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进入差额考察名单" sheetId="3" r:id="rId1"/>
  </sheets>
  <definedNames>
    <definedName name="_xlnm._FilterDatabase" localSheetId="0" hidden="1">进入差额考察名单!$A$1:$M$92</definedName>
    <definedName name="_xlnm.Print_Titles" localSheetId="0">进入差额考察名单!$1:$2</definedName>
  </definedNames>
  <calcPr calcId="144525"/>
</workbook>
</file>

<file path=xl/sharedStrings.xml><?xml version="1.0" encoding="utf-8"?>
<sst xmlns="http://schemas.openxmlformats.org/spreadsheetml/2006/main" count="568" uniqueCount="252">
  <si>
    <t>2022年汉中市市级机关（参照管理单位）和党群口事业单位公开遴选工作人员
综合成绩及进入差额考察人员名单</t>
  </si>
  <si>
    <t>序号</t>
  </si>
  <si>
    <t xml:space="preserve"> 姓名</t>
  </si>
  <si>
    <t>准考证号</t>
  </si>
  <si>
    <t>报考职位</t>
  </si>
  <si>
    <t>职位
代码</t>
  </si>
  <si>
    <t>业务考试名称</t>
  </si>
  <si>
    <t>基础知识考试分数</t>
  </si>
  <si>
    <t>业务考试分数</t>
  </si>
  <si>
    <t>笔试总成绩</t>
  </si>
  <si>
    <t>面试成绩</t>
  </si>
  <si>
    <t>综合成绩</t>
  </si>
  <si>
    <t>是否进入差额考察</t>
  </si>
  <si>
    <t>备注</t>
  </si>
  <si>
    <t>王番</t>
  </si>
  <si>
    <t>202201036</t>
  </si>
  <si>
    <t>中共汉中市纪律检查委员会、监察委员会（派驻纪检监察组）</t>
  </si>
  <si>
    <r>
      <rPr>
        <sz val="11"/>
        <color theme="1"/>
        <rFont val="宋体"/>
        <charset val="134"/>
        <scheme val="minor"/>
      </rPr>
      <t>G</t>
    </r>
    <r>
      <rPr>
        <sz val="11"/>
        <color theme="1"/>
        <rFont val="宋体"/>
        <charset val="134"/>
        <scheme val="minor"/>
      </rPr>
      <t>WY01</t>
    </r>
  </si>
  <si>
    <t>纪检监察业务考试</t>
  </si>
  <si>
    <t>是</t>
  </si>
  <si>
    <t>王桢耀</t>
  </si>
  <si>
    <t>202201063</t>
  </si>
  <si>
    <t>于航正</t>
  </si>
  <si>
    <t>202201029</t>
  </si>
  <si>
    <t>李阳</t>
  </si>
  <si>
    <t>202201065</t>
  </si>
  <si>
    <t>李灵凯</t>
  </si>
  <si>
    <t>202201043</t>
  </si>
  <si>
    <t>王茂全</t>
  </si>
  <si>
    <t>202201051</t>
  </si>
  <si>
    <t>章林生</t>
  </si>
  <si>
    <t>202201055</t>
  </si>
  <si>
    <t>穆培强</t>
  </si>
  <si>
    <t>202201007</t>
  </si>
  <si>
    <t>GWY01</t>
  </si>
  <si>
    <t>钱明金</t>
  </si>
  <si>
    <t>202201052</t>
  </si>
  <si>
    <t>陈晓梅</t>
  </si>
  <si>
    <t>202202004</t>
  </si>
  <si>
    <t>GWY02</t>
  </si>
  <si>
    <t>李伦</t>
  </si>
  <si>
    <t>202202094</t>
  </si>
  <si>
    <t>张静维</t>
  </si>
  <si>
    <t>202202023</t>
  </si>
  <si>
    <t>陈娜</t>
  </si>
  <si>
    <t>202202040</t>
  </si>
  <si>
    <t>糜睿</t>
  </si>
  <si>
    <t>202202005</t>
  </si>
  <si>
    <t>蒋小婷</t>
  </si>
  <si>
    <t>202202039</t>
  </si>
  <si>
    <t>邬慧</t>
  </si>
  <si>
    <t>202202078</t>
  </si>
  <si>
    <t>何淼</t>
  </si>
  <si>
    <t>202202071</t>
  </si>
  <si>
    <t>全晓</t>
  </si>
  <si>
    <t>202202001</t>
  </si>
  <si>
    <r>
      <rPr>
        <sz val="11"/>
        <color theme="1"/>
        <rFont val="宋体"/>
        <charset val="134"/>
        <scheme val="minor"/>
      </rPr>
      <t>G</t>
    </r>
    <r>
      <rPr>
        <sz val="11"/>
        <color theme="1"/>
        <rFont val="宋体"/>
        <charset val="134"/>
        <scheme val="minor"/>
      </rPr>
      <t>WY02</t>
    </r>
  </si>
  <si>
    <t>陈姝文</t>
  </si>
  <si>
    <t>202202008</t>
  </si>
  <si>
    <t>李晶晶</t>
  </si>
  <si>
    <t>202202028</t>
  </si>
  <si>
    <t>丁珊</t>
  </si>
  <si>
    <t>202202017</t>
  </si>
  <si>
    <t>吴涛</t>
  </si>
  <si>
    <t>202203016</t>
  </si>
  <si>
    <t>中共汉中市委巡察工作领导小组办公室</t>
  </si>
  <si>
    <t>GWY03</t>
  </si>
  <si>
    <t>张竞</t>
  </si>
  <si>
    <t>202203002</t>
  </si>
  <si>
    <t>张倩</t>
  </si>
  <si>
    <t>202203021</t>
  </si>
  <si>
    <t>王秋桐</t>
  </si>
  <si>
    <t>202204004</t>
  </si>
  <si>
    <t>汉中市公安局</t>
  </si>
  <si>
    <t>GWY04</t>
  </si>
  <si>
    <t>文字材料业务考试</t>
  </si>
  <si>
    <t>无</t>
  </si>
  <si>
    <t>席文鑫</t>
  </si>
  <si>
    <t>202204003</t>
  </si>
  <si>
    <t>董能瑞</t>
  </si>
  <si>
    <t>202204018</t>
  </si>
  <si>
    <t>高旬</t>
  </si>
  <si>
    <t>202205002</t>
  </si>
  <si>
    <t>GWY05</t>
  </si>
  <si>
    <t>计算机业务考试</t>
  </si>
  <si>
    <t>遴选计划缩减为1个</t>
  </si>
  <si>
    <t>张月姣</t>
  </si>
  <si>
    <t>202205001</t>
  </si>
  <si>
    <t>于海燕</t>
  </si>
  <si>
    <t>202206013</t>
  </si>
  <si>
    <t>汉中市司法局</t>
  </si>
  <si>
    <t>GWY06</t>
  </si>
  <si>
    <t>余超</t>
  </si>
  <si>
    <t>202206015</t>
  </si>
  <si>
    <t>惠丽君</t>
  </si>
  <si>
    <t>202206019</t>
  </si>
  <si>
    <t>杜飞</t>
  </si>
  <si>
    <t>202207002</t>
  </si>
  <si>
    <t>汉中市行政审批服务局</t>
  </si>
  <si>
    <t>GWY07</t>
  </si>
  <si>
    <t>李莎</t>
  </si>
  <si>
    <t>202207004</t>
  </si>
  <si>
    <t>张松虎</t>
  </si>
  <si>
    <t>202208001</t>
  </si>
  <si>
    <t>汉中市政府国有资产监督管理委员会</t>
  </si>
  <si>
    <t>GWY08</t>
  </si>
  <si>
    <t>程东</t>
  </si>
  <si>
    <t>202208002</t>
  </si>
  <si>
    <t>陈治同</t>
  </si>
  <si>
    <t>202209004</t>
  </si>
  <si>
    <t>民主促进会汉中市委员会机关</t>
  </si>
  <si>
    <t>GWY09</t>
  </si>
  <si>
    <t>刘木星</t>
  </si>
  <si>
    <t>202209003</t>
  </si>
  <si>
    <t>杨航</t>
  </si>
  <si>
    <t>202209006</t>
  </si>
  <si>
    <t>龙雯</t>
  </si>
  <si>
    <t>202210011</t>
  </si>
  <si>
    <t>中共汉中市委理论讲师团</t>
  </si>
  <si>
    <t>CZ01</t>
  </si>
  <si>
    <t>宣传思想业务考试</t>
  </si>
  <si>
    <t>杨珂</t>
  </si>
  <si>
    <t>202210010</t>
  </si>
  <si>
    <t>陈卫东</t>
  </si>
  <si>
    <t>202210002</t>
  </si>
  <si>
    <t>余德琼</t>
  </si>
  <si>
    <t>202211009</t>
  </si>
  <si>
    <t>中共汉中市委党校</t>
  </si>
  <si>
    <t>CZ02</t>
  </si>
  <si>
    <t>马喆</t>
  </si>
  <si>
    <t>202211003</t>
  </si>
  <si>
    <t>柯黎</t>
  </si>
  <si>
    <t>202211006</t>
  </si>
  <si>
    <t>黄雯</t>
  </si>
  <si>
    <t>202211011</t>
  </si>
  <si>
    <t>潘枭</t>
  </si>
  <si>
    <t>202212006</t>
  </si>
  <si>
    <t>CZ03</t>
  </si>
  <si>
    <t>李臻</t>
  </si>
  <si>
    <t>202212036</t>
  </si>
  <si>
    <t>王明琪</t>
  </si>
  <si>
    <t>202212046</t>
  </si>
  <si>
    <t>李欣</t>
  </si>
  <si>
    <t>202213007</t>
  </si>
  <si>
    <t>中共汉中市委党史研究室</t>
  </si>
  <si>
    <t>CZ04</t>
  </si>
  <si>
    <t>李海涛</t>
  </si>
  <si>
    <t>202213003</t>
  </si>
  <si>
    <t>任灵</t>
  </si>
  <si>
    <t>202213005</t>
  </si>
  <si>
    <t>余乐</t>
  </si>
  <si>
    <t>202213006</t>
  </si>
  <si>
    <t>李文卿</t>
  </si>
  <si>
    <t>202213002</t>
  </si>
  <si>
    <t>放弃</t>
  </si>
  <si>
    <t>石婧琳</t>
  </si>
  <si>
    <t>202215003</t>
  </si>
  <si>
    <t>汉中市妇女联合会</t>
  </si>
  <si>
    <t>CZ06</t>
  </si>
  <si>
    <t>夏婷</t>
  </si>
  <si>
    <t>202215001</t>
  </si>
  <si>
    <t>杨望</t>
  </si>
  <si>
    <t>202216001</t>
  </si>
  <si>
    <t>汉中市红十字会</t>
  </si>
  <si>
    <t>CZ07</t>
  </si>
  <si>
    <t>宋乐</t>
  </si>
  <si>
    <t>202216002</t>
  </si>
  <si>
    <t>鲁宇飞</t>
  </si>
  <si>
    <t>202217004</t>
  </si>
  <si>
    <t>汉中市机关事务服务中心</t>
  </si>
  <si>
    <t>CZ08</t>
  </si>
  <si>
    <t>王业琪</t>
  </si>
  <si>
    <t>202217002</t>
  </si>
  <si>
    <t>孟凡凡</t>
  </si>
  <si>
    <t>202218003</t>
  </si>
  <si>
    <t>汉中市考试管理中心</t>
  </si>
  <si>
    <t>CZ09</t>
  </si>
  <si>
    <t>陈小龙</t>
  </si>
  <si>
    <t>202218004</t>
  </si>
  <si>
    <t>杨青</t>
  </si>
  <si>
    <t>202219016</t>
  </si>
  <si>
    <t>汉中市劳动就业服务局</t>
  </si>
  <si>
    <t>CZ10</t>
  </si>
  <si>
    <t>彭成</t>
  </si>
  <si>
    <t>202219005</t>
  </si>
  <si>
    <t>张丹</t>
  </si>
  <si>
    <t>202219002</t>
  </si>
  <si>
    <t>黎晓</t>
  </si>
  <si>
    <t>202221002</t>
  </si>
  <si>
    <t>汉中市经济调查中心</t>
  </si>
  <si>
    <t>CZ12</t>
  </si>
  <si>
    <t>统计业务考试</t>
  </si>
  <si>
    <t>莫婷</t>
  </si>
  <si>
    <t>202221001</t>
  </si>
  <si>
    <t>张晴</t>
  </si>
  <si>
    <t>202221003</t>
  </si>
  <si>
    <t>张琎</t>
  </si>
  <si>
    <t>202221005</t>
  </si>
  <si>
    <t>牟琪</t>
  </si>
  <si>
    <t>202221006</t>
  </si>
  <si>
    <t>张莹梅</t>
  </si>
  <si>
    <t>202222003</t>
  </si>
  <si>
    <t>汉中市社会经济普查中心</t>
  </si>
  <si>
    <t>CZ13</t>
  </si>
  <si>
    <t>曹君</t>
  </si>
  <si>
    <t>202222002</t>
  </si>
  <si>
    <t>尚军</t>
  </si>
  <si>
    <t>202228007</t>
  </si>
  <si>
    <t>汉中市政协文史馆</t>
  </si>
  <si>
    <t>SY05</t>
  </si>
  <si>
    <t>何宗习</t>
  </si>
  <si>
    <t>202228023</t>
  </si>
  <si>
    <t>刘进</t>
  </si>
  <si>
    <t>202228012</t>
  </si>
  <si>
    <t>刘双双</t>
  </si>
  <si>
    <t>202229003</t>
  </si>
  <si>
    <t>汉中市困难职工援助中心</t>
  </si>
  <si>
    <t>SY06</t>
  </si>
  <si>
    <t>财务管理业务考试</t>
  </si>
  <si>
    <t>张院院</t>
  </si>
  <si>
    <t>202229004</t>
  </si>
  <si>
    <t>周娜</t>
  </si>
  <si>
    <t>202229001</t>
  </si>
  <si>
    <t>武咏欣</t>
  </si>
  <si>
    <t>202230003</t>
  </si>
  <si>
    <t>汉中市科普宣教中心</t>
  </si>
  <si>
    <t>SY07</t>
  </si>
  <si>
    <t>古江玮</t>
  </si>
  <si>
    <t>202230010</t>
  </si>
  <si>
    <t>胡佳斌</t>
  </si>
  <si>
    <t>202230001</t>
  </si>
  <si>
    <t>张明坤</t>
  </si>
  <si>
    <t>202231027</t>
  </si>
  <si>
    <t>汉中市网络信息中心</t>
  </si>
  <si>
    <t>SY08</t>
  </si>
  <si>
    <t>巩建宏</t>
  </si>
  <si>
    <t>202231012</t>
  </si>
  <si>
    <t>席影</t>
  </si>
  <si>
    <t>202231022</t>
  </si>
  <si>
    <t>李帆</t>
  </si>
  <si>
    <t>202232030</t>
  </si>
  <si>
    <t>SY09</t>
  </si>
  <si>
    <t>马婷</t>
  </si>
  <si>
    <t>202232024</t>
  </si>
  <si>
    <t>高鑫</t>
  </si>
  <si>
    <t>202232012</t>
  </si>
  <si>
    <t>蒋豆豆</t>
  </si>
  <si>
    <t>202232013</t>
  </si>
  <si>
    <t>邵盛理</t>
  </si>
  <si>
    <t>202232020</t>
  </si>
  <si>
    <t>徐瑶</t>
  </si>
  <si>
    <t>202232005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</si>
</sst>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rgb="FF000000"/>
      <name val="黑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18" fillId="24" borderId="9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2"/>
  <sheetViews>
    <sheetView tabSelected="1" zoomScale="115" zoomScaleNormal="115" workbookViewId="0">
      <selection activeCell="S5" sqref="S5"/>
    </sheetView>
  </sheetViews>
  <sheetFormatPr defaultColWidth="9" defaultRowHeight="13.5"/>
  <cols>
    <col min="1" max="2" width="9" style="1"/>
    <col min="3" max="3" width="12.875" style="1" customWidth="1"/>
    <col min="4" max="4" width="18.5" style="1" customWidth="1"/>
    <col min="5" max="10" width="9" style="1"/>
    <col min="11" max="11" width="11.375" style="1" customWidth="1"/>
    <col min="12" max="16384" width="9" style="1"/>
  </cols>
  <sheetData>
    <row r="1" ht="67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63" customHeight="1" spans="1:13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5" t="s">
        <v>7</v>
      </c>
      <c r="H2" s="5" t="s">
        <v>8</v>
      </c>
      <c r="I2" s="5" t="s">
        <v>9</v>
      </c>
      <c r="J2" s="10" t="s">
        <v>10</v>
      </c>
      <c r="K2" s="10" t="s">
        <v>11</v>
      </c>
      <c r="L2" s="10" t="s">
        <v>12</v>
      </c>
      <c r="M2" s="5" t="s">
        <v>13</v>
      </c>
    </row>
    <row r="3" s="1" customFormat="1" ht="52" customHeight="1" spans="1:13">
      <c r="A3" s="6">
        <v>1</v>
      </c>
      <c r="B3" s="7" t="s">
        <v>14</v>
      </c>
      <c r="C3" s="8" t="s">
        <v>15</v>
      </c>
      <c r="D3" s="7" t="s">
        <v>16</v>
      </c>
      <c r="E3" s="7" t="s">
        <v>17</v>
      </c>
      <c r="F3" s="8" t="s">
        <v>18</v>
      </c>
      <c r="G3" s="9">
        <v>75</v>
      </c>
      <c r="H3" s="9">
        <v>67</v>
      </c>
      <c r="I3" s="9">
        <v>142</v>
      </c>
      <c r="J3" s="9">
        <v>78.2</v>
      </c>
      <c r="K3" s="9">
        <f t="shared" ref="K3:K8" si="0">I3/2*0.6+J3*0.4</f>
        <v>73.88</v>
      </c>
      <c r="L3" s="6" t="s">
        <v>19</v>
      </c>
      <c r="M3" s="11"/>
    </row>
    <row r="4" s="1" customFormat="1" ht="52" customHeight="1" spans="1:13">
      <c r="A4" s="6">
        <v>2</v>
      </c>
      <c r="B4" s="7" t="s">
        <v>20</v>
      </c>
      <c r="C4" s="8" t="s">
        <v>21</v>
      </c>
      <c r="D4" s="7" t="s">
        <v>16</v>
      </c>
      <c r="E4" s="7" t="s">
        <v>17</v>
      </c>
      <c r="F4" s="8" t="s">
        <v>18</v>
      </c>
      <c r="G4" s="9">
        <v>71</v>
      </c>
      <c r="H4" s="9">
        <v>64</v>
      </c>
      <c r="I4" s="9">
        <v>135</v>
      </c>
      <c r="J4" s="9">
        <v>82.2</v>
      </c>
      <c r="K4" s="9">
        <f t="shared" si="0"/>
        <v>73.38</v>
      </c>
      <c r="L4" s="6" t="s">
        <v>19</v>
      </c>
      <c r="M4" s="11"/>
    </row>
    <row r="5" s="1" customFormat="1" ht="52" customHeight="1" spans="1:13">
      <c r="A5" s="6">
        <v>3</v>
      </c>
      <c r="B5" s="7" t="s">
        <v>22</v>
      </c>
      <c r="C5" s="8" t="s">
        <v>23</v>
      </c>
      <c r="D5" s="7" t="s">
        <v>16</v>
      </c>
      <c r="E5" s="7" t="s">
        <v>17</v>
      </c>
      <c r="F5" s="8" t="s">
        <v>18</v>
      </c>
      <c r="G5" s="9">
        <v>71</v>
      </c>
      <c r="H5" s="9">
        <v>64</v>
      </c>
      <c r="I5" s="9">
        <v>135</v>
      </c>
      <c r="J5" s="9">
        <v>77.4</v>
      </c>
      <c r="K5" s="9">
        <f t="shared" si="0"/>
        <v>71.46</v>
      </c>
      <c r="L5" s="6" t="s">
        <v>19</v>
      </c>
      <c r="M5" s="11"/>
    </row>
    <row r="6" s="1" customFormat="1" ht="52" customHeight="1" spans="1:13">
      <c r="A6" s="6">
        <v>4</v>
      </c>
      <c r="B6" s="7" t="s">
        <v>24</v>
      </c>
      <c r="C6" s="8" t="s">
        <v>25</v>
      </c>
      <c r="D6" s="7" t="s">
        <v>16</v>
      </c>
      <c r="E6" s="7" t="s">
        <v>17</v>
      </c>
      <c r="F6" s="8" t="s">
        <v>18</v>
      </c>
      <c r="G6" s="9">
        <v>76</v>
      </c>
      <c r="H6" s="9">
        <v>52</v>
      </c>
      <c r="I6" s="9">
        <v>128</v>
      </c>
      <c r="J6" s="9">
        <v>82.6</v>
      </c>
      <c r="K6" s="9">
        <f t="shared" si="0"/>
        <v>71.44</v>
      </c>
      <c r="L6" s="6" t="s">
        <v>19</v>
      </c>
      <c r="M6" s="11"/>
    </row>
    <row r="7" s="1" customFormat="1" ht="52" customHeight="1" spans="1:13">
      <c r="A7" s="6">
        <v>5</v>
      </c>
      <c r="B7" s="7" t="s">
        <v>26</v>
      </c>
      <c r="C7" s="8" t="s">
        <v>27</v>
      </c>
      <c r="D7" s="7" t="s">
        <v>16</v>
      </c>
      <c r="E7" s="7" t="s">
        <v>17</v>
      </c>
      <c r="F7" s="8" t="s">
        <v>18</v>
      </c>
      <c r="G7" s="9">
        <v>76</v>
      </c>
      <c r="H7" s="9">
        <v>53</v>
      </c>
      <c r="I7" s="9">
        <v>129</v>
      </c>
      <c r="J7" s="9">
        <v>78.9</v>
      </c>
      <c r="K7" s="9">
        <f t="shared" si="0"/>
        <v>70.26</v>
      </c>
      <c r="L7" s="6" t="s">
        <v>19</v>
      </c>
      <c r="M7" s="11"/>
    </row>
    <row r="8" s="1" customFormat="1" ht="52" customHeight="1" spans="1:13">
      <c r="A8" s="6">
        <v>6</v>
      </c>
      <c r="B8" s="7" t="s">
        <v>28</v>
      </c>
      <c r="C8" s="8" t="s">
        <v>29</v>
      </c>
      <c r="D8" s="7" t="s">
        <v>16</v>
      </c>
      <c r="E8" s="7" t="s">
        <v>17</v>
      </c>
      <c r="F8" s="8" t="s">
        <v>18</v>
      </c>
      <c r="G8" s="9">
        <v>72</v>
      </c>
      <c r="H8" s="9">
        <v>58</v>
      </c>
      <c r="I8" s="9">
        <v>130</v>
      </c>
      <c r="J8" s="9">
        <v>77.5</v>
      </c>
      <c r="K8" s="9">
        <f t="shared" si="0"/>
        <v>70</v>
      </c>
      <c r="L8" s="6" t="s">
        <v>19</v>
      </c>
      <c r="M8" s="11"/>
    </row>
    <row r="9" s="1" customFormat="1" ht="52" customHeight="1" spans="1:13">
      <c r="A9" s="6">
        <v>7</v>
      </c>
      <c r="B9" s="7" t="s">
        <v>30</v>
      </c>
      <c r="C9" s="8" t="s">
        <v>31</v>
      </c>
      <c r="D9" s="7" t="s">
        <v>16</v>
      </c>
      <c r="E9" s="7" t="s">
        <v>17</v>
      </c>
      <c r="F9" s="8" t="s">
        <v>18</v>
      </c>
      <c r="G9" s="9">
        <v>73</v>
      </c>
      <c r="H9" s="9">
        <v>56</v>
      </c>
      <c r="I9" s="9">
        <v>129</v>
      </c>
      <c r="J9" s="9">
        <v>78</v>
      </c>
      <c r="K9" s="9">
        <f t="shared" ref="K9:K14" si="1">I9/2*0.6+J9*0.4</f>
        <v>69.9</v>
      </c>
      <c r="L9" s="6"/>
      <c r="M9" s="11"/>
    </row>
    <row r="10" s="1" customFormat="1" ht="52" customHeight="1" spans="1:13">
      <c r="A10" s="6">
        <v>8</v>
      </c>
      <c r="B10" s="7" t="s">
        <v>32</v>
      </c>
      <c r="C10" s="8" t="s">
        <v>33</v>
      </c>
      <c r="D10" s="7" t="s">
        <v>16</v>
      </c>
      <c r="E10" s="7" t="s">
        <v>34</v>
      </c>
      <c r="F10" s="8" t="s">
        <v>18</v>
      </c>
      <c r="G10" s="9">
        <v>70</v>
      </c>
      <c r="H10" s="9">
        <v>58</v>
      </c>
      <c r="I10" s="9">
        <v>128</v>
      </c>
      <c r="J10" s="9">
        <v>78.4</v>
      </c>
      <c r="K10" s="9">
        <f t="shared" si="1"/>
        <v>69.76</v>
      </c>
      <c r="L10" s="6"/>
      <c r="M10" s="11"/>
    </row>
    <row r="11" s="1" customFormat="1" ht="52" customHeight="1" spans="1:13">
      <c r="A11" s="6">
        <v>9</v>
      </c>
      <c r="B11" s="7" t="s">
        <v>35</v>
      </c>
      <c r="C11" s="8" t="s">
        <v>36</v>
      </c>
      <c r="D11" s="7" t="s">
        <v>16</v>
      </c>
      <c r="E11" s="7" t="s">
        <v>34</v>
      </c>
      <c r="F11" s="8" t="s">
        <v>18</v>
      </c>
      <c r="G11" s="9">
        <v>75</v>
      </c>
      <c r="H11" s="9">
        <v>52</v>
      </c>
      <c r="I11" s="9">
        <v>127</v>
      </c>
      <c r="J11" s="9">
        <v>76.8</v>
      </c>
      <c r="K11" s="9">
        <f t="shared" si="1"/>
        <v>68.82</v>
      </c>
      <c r="L11" s="6"/>
      <c r="M11" s="11"/>
    </row>
    <row r="12" s="1" customFormat="1" ht="52" customHeight="1" spans="1:13">
      <c r="A12" s="6">
        <v>10</v>
      </c>
      <c r="B12" s="7" t="s">
        <v>37</v>
      </c>
      <c r="C12" s="8" t="s">
        <v>38</v>
      </c>
      <c r="D12" s="7" t="s">
        <v>16</v>
      </c>
      <c r="E12" s="7" t="s">
        <v>39</v>
      </c>
      <c r="F12" s="8" t="s">
        <v>18</v>
      </c>
      <c r="G12" s="9">
        <v>78</v>
      </c>
      <c r="H12" s="9">
        <v>70</v>
      </c>
      <c r="I12" s="9">
        <v>148</v>
      </c>
      <c r="J12" s="9">
        <v>78.1</v>
      </c>
      <c r="K12" s="9">
        <f t="shared" si="1"/>
        <v>75.64</v>
      </c>
      <c r="L12" s="6" t="s">
        <v>19</v>
      </c>
      <c r="M12" s="11"/>
    </row>
    <row r="13" s="1" customFormat="1" ht="52" customHeight="1" spans="1:13">
      <c r="A13" s="6">
        <v>11</v>
      </c>
      <c r="B13" s="7" t="s">
        <v>40</v>
      </c>
      <c r="C13" s="8" t="s">
        <v>41</v>
      </c>
      <c r="D13" s="7" t="s">
        <v>16</v>
      </c>
      <c r="E13" s="7" t="s">
        <v>39</v>
      </c>
      <c r="F13" s="8" t="s">
        <v>18</v>
      </c>
      <c r="G13" s="9">
        <v>74</v>
      </c>
      <c r="H13" s="9">
        <v>61</v>
      </c>
      <c r="I13" s="9">
        <v>135</v>
      </c>
      <c r="J13" s="9">
        <v>80.6</v>
      </c>
      <c r="K13" s="9">
        <f t="shared" si="1"/>
        <v>72.74</v>
      </c>
      <c r="L13" s="6" t="s">
        <v>19</v>
      </c>
      <c r="M13" s="11"/>
    </row>
    <row r="14" s="1" customFormat="1" ht="52" customHeight="1" spans="1:13">
      <c r="A14" s="6">
        <v>12</v>
      </c>
      <c r="B14" s="7" t="s">
        <v>42</v>
      </c>
      <c r="C14" s="8" t="s">
        <v>43</v>
      </c>
      <c r="D14" s="7" t="s">
        <v>16</v>
      </c>
      <c r="E14" s="7" t="s">
        <v>39</v>
      </c>
      <c r="F14" s="8" t="s">
        <v>18</v>
      </c>
      <c r="G14" s="9">
        <v>81</v>
      </c>
      <c r="H14" s="9">
        <v>45</v>
      </c>
      <c r="I14" s="9">
        <v>126</v>
      </c>
      <c r="J14" s="9">
        <v>83.3</v>
      </c>
      <c r="K14" s="9">
        <f t="shared" si="1"/>
        <v>71.12</v>
      </c>
      <c r="L14" s="6" t="s">
        <v>19</v>
      </c>
      <c r="M14" s="11"/>
    </row>
    <row r="15" s="1" customFormat="1" ht="52" customHeight="1" spans="1:13">
      <c r="A15" s="6">
        <v>13</v>
      </c>
      <c r="B15" s="7" t="s">
        <v>44</v>
      </c>
      <c r="C15" s="8" t="s">
        <v>45</v>
      </c>
      <c r="D15" s="7" t="s">
        <v>16</v>
      </c>
      <c r="E15" s="7" t="s">
        <v>39</v>
      </c>
      <c r="F15" s="8" t="s">
        <v>18</v>
      </c>
      <c r="G15" s="9">
        <v>77</v>
      </c>
      <c r="H15" s="9">
        <v>52</v>
      </c>
      <c r="I15" s="9">
        <v>129</v>
      </c>
      <c r="J15" s="9">
        <v>79.6</v>
      </c>
      <c r="K15" s="9">
        <f t="shared" ref="K15:K19" si="2">I15/2*0.6+J15*0.4</f>
        <v>70.54</v>
      </c>
      <c r="L15" s="6" t="s">
        <v>19</v>
      </c>
      <c r="M15" s="11"/>
    </row>
    <row r="16" s="1" customFormat="1" ht="52" customHeight="1" spans="1:13">
      <c r="A16" s="6">
        <v>14</v>
      </c>
      <c r="B16" s="7" t="s">
        <v>46</v>
      </c>
      <c r="C16" s="8" t="s">
        <v>47</v>
      </c>
      <c r="D16" s="7" t="s">
        <v>16</v>
      </c>
      <c r="E16" s="7" t="s">
        <v>39</v>
      </c>
      <c r="F16" s="8" t="s">
        <v>18</v>
      </c>
      <c r="G16" s="9">
        <v>65</v>
      </c>
      <c r="H16" s="9">
        <v>61.5</v>
      </c>
      <c r="I16" s="9">
        <v>126.5</v>
      </c>
      <c r="J16" s="9">
        <v>80.3</v>
      </c>
      <c r="K16" s="9">
        <f t="shared" si="2"/>
        <v>70.07</v>
      </c>
      <c r="L16" s="6" t="s">
        <v>19</v>
      </c>
      <c r="M16" s="11"/>
    </row>
    <row r="17" s="1" customFormat="1" ht="52" customHeight="1" spans="1:13">
      <c r="A17" s="6">
        <v>15</v>
      </c>
      <c r="B17" s="7" t="s">
        <v>48</v>
      </c>
      <c r="C17" s="8" t="s">
        <v>49</v>
      </c>
      <c r="D17" s="7" t="s">
        <v>16</v>
      </c>
      <c r="E17" s="7" t="s">
        <v>39</v>
      </c>
      <c r="F17" s="8" t="s">
        <v>18</v>
      </c>
      <c r="G17" s="9">
        <v>71</v>
      </c>
      <c r="H17" s="9">
        <v>56</v>
      </c>
      <c r="I17" s="9">
        <v>127</v>
      </c>
      <c r="J17" s="9">
        <v>78.6</v>
      </c>
      <c r="K17" s="9">
        <f t="shared" si="2"/>
        <v>69.54</v>
      </c>
      <c r="L17" s="6" t="s">
        <v>19</v>
      </c>
      <c r="M17" s="11"/>
    </row>
    <row r="18" s="1" customFormat="1" ht="52" customHeight="1" spans="1:13">
      <c r="A18" s="6">
        <v>16</v>
      </c>
      <c r="B18" s="7" t="s">
        <v>50</v>
      </c>
      <c r="C18" s="8" t="s">
        <v>51</v>
      </c>
      <c r="D18" s="7" t="s">
        <v>16</v>
      </c>
      <c r="E18" s="7" t="s">
        <v>39</v>
      </c>
      <c r="F18" s="8" t="s">
        <v>18</v>
      </c>
      <c r="G18" s="9">
        <v>72</v>
      </c>
      <c r="H18" s="9">
        <v>52</v>
      </c>
      <c r="I18" s="9">
        <v>124</v>
      </c>
      <c r="J18" s="9">
        <v>77.2</v>
      </c>
      <c r="K18" s="9">
        <f t="shared" si="2"/>
        <v>68.08</v>
      </c>
      <c r="L18" s="6" t="s">
        <v>19</v>
      </c>
      <c r="M18" s="11"/>
    </row>
    <row r="19" s="1" customFormat="1" ht="52" customHeight="1" spans="1:13">
      <c r="A19" s="6">
        <v>17</v>
      </c>
      <c r="B19" s="7" t="s">
        <v>52</v>
      </c>
      <c r="C19" s="8" t="s">
        <v>53</v>
      </c>
      <c r="D19" s="7" t="s">
        <v>16</v>
      </c>
      <c r="E19" s="7" t="s">
        <v>39</v>
      </c>
      <c r="F19" s="8" t="s">
        <v>18</v>
      </c>
      <c r="G19" s="9">
        <v>73</v>
      </c>
      <c r="H19" s="9">
        <v>52</v>
      </c>
      <c r="I19" s="9">
        <v>125</v>
      </c>
      <c r="J19" s="9">
        <v>76.4</v>
      </c>
      <c r="K19" s="9">
        <f t="shared" si="2"/>
        <v>68.06</v>
      </c>
      <c r="L19" s="6" t="s">
        <v>19</v>
      </c>
      <c r="M19" s="11"/>
    </row>
    <row r="20" s="1" customFormat="1" ht="52" customHeight="1" spans="1:13">
      <c r="A20" s="6">
        <v>18</v>
      </c>
      <c r="B20" s="7" t="s">
        <v>54</v>
      </c>
      <c r="C20" s="8" t="s">
        <v>55</v>
      </c>
      <c r="D20" s="7" t="s">
        <v>16</v>
      </c>
      <c r="E20" s="7" t="s">
        <v>56</v>
      </c>
      <c r="F20" s="8" t="s">
        <v>18</v>
      </c>
      <c r="G20" s="9">
        <v>69</v>
      </c>
      <c r="H20" s="9">
        <v>53.5</v>
      </c>
      <c r="I20" s="9">
        <v>122.5</v>
      </c>
      <c r="J20" s="9">
        <v>78</v>
      </c>
      <c r="K20" s="9">
        <f t="shared" ref="K20:K26" si="3">I20/2*0.6+J20*0.4</f>
        <v>67.95</v>
      </c>
      <c r="L20" s="6"/>
      <c r="M20" s="11"/>
    </row>
    <row r="21" s="1" customFormat="1" ht="52" customHeight="1" spans="1:13">
      <c r="A21" s="6">
        <v>19</v>
      </c>
      <c r="B21" s="7" t="s">
        <v>57</v>
      </c>
      <c r="C21" s="8" t="s">
        <v>58</v>
      </c>
      <c r="D21" s="7" t="s">
        <v>16</v>
      </c>
      <c r="E21" s="7" t="s">
        <v>39</v>
      </c>
      <c r="F21" s="8" t="s">
        <v>18</v>
      </c>
      <c r="G21" s="9">
        <v>70</v>
      </c>
      <c r="H21" s="9">
        <v>54</v>
      </c>
      <c r="I21" s="9">
        <v>124</v>
      </c>
      <c r="J21" s="9">
        <v>74.8</v>
      </c>
      <c r="K21" s="9">
        <f t="shared" si="3"/>
        <v>67.12</v>
      </c>
      <c r="L21" s="6"/>
      <c r="M21" s="11"/>
    </row>
    <row r="22" s="1" customFormat="1" ht="52" customHeight="1" spans="1:13">
      <c r="A22" s="6">
        <v>20</v>
      </c>
      <c r="B22" s="7" t="s">
        <v>59</v>
      </c>
      <c r="C22" s="8" t="s">
        <v>60</v>
      </c>
      <c r="D22" s="7" t="s">
        <v>16</v>
      </c>
      <c r="E22" s="7" t="s">
        <v>39</v>
      </c>
      <c r="F22" s="8" t="s">
        <v>18</v>
      </c>
      <c r="G22" s="9">
        <v>73</v>
      </c>
      <c r="H22" s="9">
        <v>50</v>
      </c>
      <c r="I22" s="9">
        <v>123</v>
      </c>
      <c r="J22" s="9">
        <v>75</v>
      </c>
      <c r="K22" s="9">
        <f t="shared" si="3"/>
        <v>66.9</v>
      </c>
      <c r="L22" s="6"/>
      <c r="M22" s="11"/>
    </row>
    <row r="23" s="1" customFormat="1" ht="52" customHeight="1" spans="1:13">
      <c r="A23" s="6">
        <v>21</v>
      </c>
      <c r="B23" s="7" t="s">
        <v>61</v>
      </c>
      <c r="C23" s="8" t="s">
        <v>62</v>
      </c>
      <c r="D23" s="7" t="s">
        <v>16</v>
      </c>
      <c r="E23" s="7" t="s">
        <v>39</v>
      </c>
      <c r="F23" s="8" t="s">
        <v>18</v>
      </c>
      <c r="G23" s="9">
        <v>74</v>
      </c>
      <c r="H23" s="9">
        <v>48</v>
      </c>
      <c r="I23" s="9">
        <v>122</v>
      </c>
      <c r="J23" s="9">
        <v>74.2</v>
      </c>
      <c r="K23" s="9">
        <f t="shared" si="3"/>
        <v>66.28</v>
      </c>
      <c r="L23" s="6"/>
      <c r="M23" s="11"/>
    </row>
    <row r="24" s="1" customFormat="1" ht="35" customHeight="1" spans="1:13">
      <c r="A24" s="6">
        <v>22</v>
      </c>
      <c r="B24" s="7" t="s">
        <v>63</v>
      </c>
      <c r="C24" s="8" t="s">
        <v>64</v>
      </c>
      <c r="D24" s="7" t="s">
        <v>65</v>
      </c>
      <c r="E24" s="7" t="s">
        <v>66</v>
      </c>
      <c r="F24" s="8" t="s">
        <v>18</v>
      </c>
      <c r="G24" s="9">
        <v>69</v>
      </c>
      <c r="H24" s="9">
        <v>58</v>
      </c>
      <c r="I24" s="9">
        <v>127</v>
      </c>
      <c r="J24" s="9">
        <v>83</v>
      </c>
      <c r="K24" s="9">
        <f t="shared" si="3"/>
        <v>71.3</v>
      </c>
      <c r="L24" s="6" t="s">
        <v>19</v>
      </c>
      <c r="M24" s="11"/>
    </row>
    <row r="25" s="1" customFormat="1" ht="35" customHeight="1" spans="1:13">
      <c r="A25" s="6">
        <v>23</v>
      </c>
      <c r="B25" s="7" t="s">
        <v>67</v>
      </c>
      <c r="C25" s="8" t="s">
        <v>68</v>
      </c>
      <c r="D25" s="7" t="s">
        <v>65</v>
      </c>
      <c r="E25" s="7" t="s">
        <v>66</v>
      </c>
      <c r="F25" s="8" t="s">
        <v>18</v>
      </c>
      <c r="G25" s="9">
        <v>71</v>
      </c>
      <c r="H25" s="9">
        <v>51</v>
      </c>
      <c r="I25" s="9">
        <v>122</v>
      </c>
      <c r="J25" s="9">
        <v>77.5</v>
      </c>
      <c r="K25" s="9">
        <f t="shared" si="3"/>
        <v>67.6</v>
      </c>
      <c r="L25" s="6" t="s">
        <v>19</v>
      </c>
      <c r="M25" s="11"/>
    </row>
    <row r="26" s="1" customFormat="1" ht="35" customHeight="1" spans="1:13">
      <c r="A26" s="6">
        <v>24</v>
      </c>
      <c r="B26" s="7" t="s">
        <v>69</v>
      </c>
      <c r="C26" s="8" t="s">
        <v>70</v>
      </c>
      <c r="D26" s="7" t="s">
        <v>65</v>
      </c>
      <c r="E26" s="7" t="s">
        <v>66</v>
      </c>
      <c r="F26" s="8" t="s">
        <v>18</v>
      </c>
      <c r="G26" s="9">
        <v>76</v>
      </c>
      <c r="H26" s="9">
        <v>47</v>
      </c>
      <c r="I26" s="9">
        <v>123</v>
      </c>
      <c r="J26" s="9">
        <v>75.8</v>
      </c>
      <c r="K26" s="9">
        <f t="shared" si="3"/>
        <v>67.22</v>
      </c>
      <c r="L26" s="6"/>
      <c r="M26" s="11"/>
    </row>
    <row r="27" s="1" customFormat="1" ht="35" customHeight="1" spans="1:13">
      <c r="A27" s="6">
        <v>25</v>
      </c>
      <c r="B27" s="7" t="s">
        <v>71</v>
      </c>
      <c r="C27" s="8" t="s">
        <v>72</v>
      </c>
      <c r="D27" s="7" t="s">
        <v>73</v>
      </c>
      <c r="E27" s="7" t="s">
        <v>74</v>
      </c>
      <c r="F27" s="8" t="s">
        <v>75</v>
      </c>
      <c r="G27" s="8" t="s">
        <v>76</v>
      </c>
      <c r="H27" s="9">
        <v>74</v>
      </c>
      <c r="I27" s="9">
        <v>74</v>
      </c>
      <c r="J27" s="9">
        <v>81.8</v>
      </c>
      <c r="K27" s="9">
        <f t="shared" ref="K20:K70" si="4">I27*0.6+J27*0.4</f>
        <v>77.12</v>
      </c>
      <c r="L27" s="6" t="s">
        <v>19</v>
      </c>
      <c r="M27" s="11"/>
    </row>
    <row r="28" s="1" customFormat="1" ht="35" customHeight="1" spans="1:13">
      <c r="A28" s="6">
        <v>26</v>
      </c>
      <c r="B28" s="7" t="s">
        <v>77</v>
      </c>
      <c r="C28" s="8" t="s">
        <v>78</v>
      </c>
      <c r="D28" s="7" t="s">
        <v>73</v>
      </c>
      <c r="E28" s="7" t="s">
        <v>74</v>
      </c>
      <c r="F28" s="8" t="s">
        <v>75</v>
      </c>
      <c r="G28" s="8" t="s">
        <v>76</v>
      </c>
      <c r="H28" s="9">
        <v>75</v>
      </c>
      <c r="I28" s="9">
        <v>75</v>
      </c>
      <c r="J28" s="9">
        <v>79.5</v>
      </c>
      <c r="K28" s="9">
        <f t="shared" si="4"/>
        <v>76.8</v>
      </c>
      <c r="L28" s="6" t="s">
        <v>19</v>
      </c>
      <c r="M28" s="11"/>
    </row>
    <row r="29" s="1" customFormat="1" ht="35" customHeight="1" spans="1:13">
      <c r="A29" s="6">
        <v>27</v>
      </c>
      <c r="B29" s="7" t="s">
        <v>79</v>
      </c>
      <c r="C29" s="8" t="s">
        <v>80</v>
      </c>
      <c r="D29" s="7" t="s">
        <v>73</v>
      </c>
      <c r="E29" s="7" t="s">
        <v>74</v>
      </c>
      <c r="F29" s="8" t="s">
        <v>75</v>
      </c>
      <c r="G29" s="8" t="s">
        <v>76</v>
      </c>
      <c r="H29" s="9">
        <v>74</v>
      </c>
      <c r="I29" s="9">
        <v>74</v>
      </c>
      <c r="J29" s="9">
        <v>79</v>
      </c>
      <c r="K29" s="9">
        <f t="shared" si="4"/>
        <v>76</v>
      </c>
      <c r="L29" s="6"/>
      <c r="M29" s="11"/>
    </row>
    <row r="30" s="1" customFormat="1" ht="54" customHeight="1" spans="1:13">
      <c r="A30" s="6">
        <v>28</v>
      </c>
      <c r="B30" s="7" t="s">
        <v>81</v>
      </c>
      <c r="C30" s="8" t="s">
        <v>82</v>
      </c>
      <c r="D30" s="7" t="s">
        <v>73</v>
      </c>
      <c r="E30" s="7" t="s">
        <v>83</v>
      </c>
      <c r="F30" s="8" t="s">
        <v>84</v>
      </c>
      <c r="G30" s="9">
        <v>74</v>
      </c>
      <c r="H30" s="9">
        <v>84</v>
      </c>
      <c r="I30" s="9">
        <v>158</v>
      </c>
      <c r="J30" s="9">
        <v>81</v>
      </c>
      <c r="K30" s="9">
        <f>I30/2*0.6+J30*0.4</f>
        <v>79.8</v>
      </c>
      <c r="L30" s="6" t="s">
        <v>19</v>
      </c>
      <c r="M30" s="6" t="s">
        <v>85</v>
      </c>
    </row>
    <row r="31" s="1" customFormat="1" ht="69" customHeight="1" spans="1:13">
      <c r="A31" s="6">
        <v>29</v>
      </c>
      <c r="B31" s="7" t="s">
        <v>86</v>
      </c>
      <c r="C31" s="8" t="s">
        <v>87</v>
      </c>
      <c r="D31" s="7" t="s">
        <v>73</v>
      </c>
      <c r="E31" s="7" t="s">
        <v>83</v>
      </c>
      <c r="F31" s="8" t="s">
        <v>84</v>
      </c>
      <c r="G31" s="9">
        <v>70</v>
      </c>
      <c r="H31" s="9">
        <v>49</v>
      </c>
      <c r="I31" s="9">
        <v>119</v>
      </c>
      <c r="J31" s="9">
        <v>75.4</v>
      </c>
      <c r="K31" s="9">
        <f>I31/2*0.6+J31*0.4</f>
        <v>65.86</v>
      </c>
      <c r="L31" s="6" t="s">
        <v>19</v>
      </c>
      <c r="M31" s="6" t="s">
        <v>85</v>
      </c>
    </row>
    <row r="32" s="1" customFormat="1" ht="35" customHeight="1" spans="1:13">
      <c r="A32" s="6">
        <v>30</v>
      </c>
      <c r="B32" s="7" t="s">
        <v>88</v>
      </c>
      <c r="C32" s="8" t="s">
        <v>89</v>
      </c>
      <c r="D32" s="7" t="s">
        <v>90</v>
      </c>
      <c r="E32" s="7" t="s">
        <v>91</v>
      </c>
      <c r="F32" s="8" t="s">
        <v>76</v>
      </c>
      <c r="G32" s="9">
        <v>74</v>
      </c>
      <c r="H32" s="9"/>
      <c r="I32" s="9">
        <v>74</v>
      </c>
      <c r="J32" s="9">
        <v>79.8</v>
      </c>
      <c r="K32" s="9">
        <f t="shared" si="4"/>
        <v>76.32</v>
      </c>
      <c r="L32" s="6" t="s">
        <v>19</v>
      </c>
      <c r="M32" s="11"/>
    </row>
    <row r="33" s="1" customFormat="1" ht="35" customHeight="1" spans="1:13">
      <c r="A33" s="6">
        <v>31</v>
      </c>
      <c r="B33" s="7" t="s">
        <v>92</v>
      </c>
      <c r="C33" s="8" t="s">
        <v>93</v>
      </c>
      <c r="D33" s="7" t="s">
        <v>90</v>
      </c>
      <c r="E33" s="7" t="s">
        <v>91</v>
      </c>
      <c r="F33" s="8" t="s">
        <v>76</v>
      </c>
      <c r="G33" s="9">
        <v>73</v>
      </c>
      <c r="H33" s="9"/>
      <c r="I33" s="9">
        <v>73</v>
      </c>
      <c r="J33" s="9">
        <v>77.6</v>
      </c>
      <c r="K33" s="9">
        <f t="shared" si="4"/>
        <v>74.84</v>
      </c>
      <c r="L33" s="6" t="s">
        <v>19</v>
      </c>
      <c r="M33" s="11"/>
    </row>
    <row r="34" s="1" customFormat="1" ht="35" customHeight="1" spans="1:13">
      <c r="A34" s="6">
        <v>32</v>
      </c>
      <c r="B34" s="7" t="s">
        <v>94</v>
      </c>
      <c r="C34" s="8" t="s">
        <v>95</v>
      </c>
      <c r="D34" s="7" t="s">
        <v>90</v>
      </c>
      <c r="E34" s="7" t="s">
        <v>91</v>
      </c>
      <c r="F34" s="8" t="s">
        <v>76</v>
      </c>
      <c r="G34" s="9">
        <v>74</v>
      </c>
      <c r="H34" s="9"/>
      <c r="I34" s="9">
        <v>74</v>
      </c>
      <c r="J34" s="9">
        <v>69.2</v>
      </c>
      <c r="K34" s="9">
        <f t="shared" si="4"/>
        <v>72.08</v>
      </c>
      <c r="L34" s="6"/>
      <c r="M34" s="11"/>
    </row>
    <row r="35" s="1" customFormat="1" ht="35" customHeight="1" spans="1:13">
      <c r="A35" s="6">
        <v>33</v>
      </c>
      <c r="B35" s="7" t="s">
        <v>96</v>
      </c>
      <c r="C35" s="8" t="s">
        <v>97</v>
      </c>
      <c r="D35" s="7" t="s">
        <v>98</v>
      </c>
      <c r="E35" s="7" t="s">
        <v>99</v>
      </c>
      <c r="F35" s="8" t="s">
        <v>76</v>
      </c>
      <c r="G35" s="9">
        <v>70</v>
      </c>
      <c r="H35" s="9"/>
      <c r="I35" s="9">
        <v>70</v>
      </c>
      <c r="J35" s="9">
        <v>79.1</v>
      </c>
      <c r="K35" s="9">
        <f t="shared" si="4"/>
        <v>73.64</v>
      </c>
      <c r="L35" s="6" t="s">
        <v>19</v>
      </c>
      <c r="M35" s="11"/>
    </row>
    <row r="36" s="1" customFormat="1" ht="35" customHeight="1" spans="1:13">
      <c r="A36" s="6">
        <v>34</v>
      </c>
      <c r="B36" s="7" t="s">
        <v>100</v>
      </c>
      <c r="C36" s="8" t="s">
        <v>101</v>
      </c>
      <c r="D36" s="7" t="s">
        <v>98</v>
      </c>
      <c r="E36" s="7" t="s">
        <v>99</v>
      </c>
      <c r="F36" s="8" t="s">
        <v>76</v>
      </c>
      <c r="G36" s="9">
        <v>65</v>
      </c>
      <c r="H36" s="9"/>
      <c r="I36" s="9">
        <v>65</v>
      </c>
      <c r="J36" s="9">
        <v>73</v>
      </c>
      <c r="K36" s="9">
        <f t="shared" si="4"/>
        <v>68.2</v>
      </c>
      <c r="L36" s="6" t="s">
        <v>19</v>
      </c>
      <c r="M36" s="11"/>
    </row>
    <row r="37" s="1" customFormat="1" ht="35" customHeight="1" spans="1:13">
      <c r="A37" s="6">
        <v>35</v>
      </c>
      <c r="B37" s="7" t="s">
        <v>102</v>
      </c>
      <c r="C37" s="8" t="s">
        <v>103</v>
      </c>
      <c r="D37" s="7" t="s">
        <v>104</v>
      </c>
      <c r="E37" s="7" t="s">
        <v>105</v>
      </c>
      <c r="F37" s="8" t="s">
        <v>76</v>
      </c>
      <c r="G37" s="9">
        <v>70</v>
      </c>
      <c r="H37" s="9"/>
      <c r="I37" s="9">
        <v>70</v>
      </c>
      <c r="J37" s="9">
        <v>78.8</v>
      </c>
      <c r="K37" s="9">
        <f t="shared" si="4"/>
        <v>73.52</v>
      </c>
      <c r="L37" s="6" t="s">
        <v>19</v>
      </c>
      <c r="M37" s="11"/>
    </row>
    <row r="38" s="1" customFormat="1" ht="35" customHeight="1" spans="1:13">
      <c r="A38" s="6">
        <v>36</v>
      </c>
      <c r="B38" s="7" t="s">
        <v>106</v>
      </c>
      <c r="C38" s="8" t="s">
        <v>107</v>
      </c>
      <c r="D38" s="7" t="s">
        <v>104</v>
      </c>
      <c r="E38" s="7" t="s">
        <v>105</v>
      </c>
      <c r="F38" s="8" t="s">
        <v>76</v>
      </c>
      <c r="G38" s="9">
        <v>66</v>
      </c>
      <c r="H38" s="9"/>
      <c r="I38" s="9">
        <v>66</v>
      </c>
      <c r="J38" s="9">
        <v>82.8</v>
      </c>
      <c r="K38" s="9">
        <f t="shared" si="4"/>
        <v>72.72</v>
      </c>
      <c r="L38" s="6" t="s">
        <v>19</v>
      </c>
      <c r="M38" s="11"/>
    </row>
    <row r="39" s="1" customFormat="1" ht="35" customHeight="1" spans="1:13">
      <c r="A39" s="6">
        <v>37</v>
      </c>
      <c r="B39" s="7" t="s">
        <v>108</v>
      </c>
      <c r="C39" s="8" t="s">
        <v>109</v>
      </c>
      <c r="D39" s="7" t="s">
        <v>110</v>
      </c>
      <c r="E39" s="7" t="s">
        <v>111</v>
      </c>
      <c r="F39" s="8" t="s">
        <v>75</v>
      </c>
      <c r="G39" s="8" t="s">
        <v>76</v>
      </c>
      <c r="H39" s="9">
        <v>64</v>
      </c>
      <c r="I39" s="9">
        <v>64</v>
      </c>
      <c r="J39" s="9">
        <v>77.8</v>
      </c>
      <c r="K39" s="9">
        <f t="shared" si="4"/>
        <v>69.52</v>
      </c>
      <c r="L39" s="6" t="s">
        <v>19</v>
      </c>
      <c r="M39" s="11"/>
    </row>
    <row r="40" s="1" customFormat="1" ht="35" customHeight="1" spans="1:13">
      <c r="A40" s="6">
        <v>38</v>
      </c>
      <c r="B40" s="7" t="s">
        <v>112</v>
      </c>
      <c r="C40" s="8" t="s">
        <v>113</v>
      </c>
      <c r="D40" s="7" t="s">
        <v>110</v>
      </c>
      <c r="E40" s="7" t="s">
        <v>111</v>
      </c>
      <c r="F40" s="8" t="s">
        <v>75</v>
      </c>
      <c r="G40" s="8" t="s">
        <v>76</v>
      </c>
      <c r="H40" s="9">
        <v>53</v>
      </c>
      <c r="I40" s="9">
        <v>53</v>
      </c>
      <c r="J40" s="9">
        <v>78.8</v>
      </c>
      <c r="K40" s="9">
        <f t="shared" si="4"/>
        <v>63.32</v>
      </c>
      <c r="L40" s="6" t="s">
        <v>19</v>
      </c>
      <c r="M40" s="11"/>
    </row>
    <row r="41" s="1" customFormat="1" ht="35" customHeight="1" spans="1:13">
      <c r="A41" s="6">
        <v>39</v>
      </c>
      <c r="B41" s="7" t="s">
        <v>114</v>
      </c>
      <c r="C41" s="8" t="s">
        <v>115</v>
      </c>
      <c r="D41" s="7" t="s">
        <v>110</v>
      </c>
      <c r="E41" s="7" t="s">
        <v>111</v>
      </c>
      <c r="F41" s="8" t="s">
        <v>75</v>
      </c>
      <c r="G41" s="8" t="s">
        <v>76</v>
      </c>
      <c r="H41" s="9">
        <v>55</v>
      </c>
      <c r="I41" s="9">
        <v>55</v>
      </c>
      <c r="J41" s="9">
        <v>75.4</v>
      </c>
      <c r="K41" s="9">
        <f t="shared" si="4"/>
        <v>63.16</v>
      </c>
      <c r="L41" s="6"/>
      <c r="M41" s="11"/>
    </row>
    <row r="42" s="1" customFormat="1" ht="35" customHeight="1" spans="1:13">
      <c r="A42" s="6">
        <v>40</v>
      </c>
      <c r="B42" s="6" t="s">
        <v>116</v>
      </c>
      <c r="C42" s="8" t="s">
        <v>117</v>
      </c>
      <c r="D42" s="6" t="s">
        <v>118</v>
      </c>
      <c r="E42" s="6" t="s">
        <v>119</v>
      </c>
      <c r="F42" s="8" t="s">
        <v>120</v>
      </c>
      <c r="G42" s="9">
        <v>65</v>
      </c>
      <c r="H42" s="9">
        <v>84.5</v>
      </c>
      <c r="I42" s="9">
        <v>149.5</v>
      </c>
      <c r="J42" s="9">
        <v>88.4</v>
      </c>
      <c r="K42" s="9">
        <f>I42/2*0.6+J42*0.4</f>
        <v>80.21</v>
      </c>
      <c r="L42" s="6" t="s">
        <v>19</v>
      </c>
      <c r="M42" s="11"/>
    </row>
    <row r="43" s="1" customFormat="1" ht="35" customHeight="1" spans="1:13">
      <c r="A43" s="6">
        <v>41</v>
      </c>
      <c r="B43" s="6" t="s">
        <v>121</v>
      </c>
      <c r="C43" s="8" t="s">
        <v>122</v>
      </c>
      <c r="D43" s="6" t="s">
        <v>118</v>
      </c>
      <c r="E43" s="6" t="s">
        <v>119</v>
      </c>
      <c r="F43" s="8" t="s">
        <v>120</v>
      </c>
      <c r="G43" s="9">
        <v>80</v>
      </c>
      <c r="H43" s="9">
        <v>69</v>
      </c>
      <c r="I43" s="9">
        <v>149</v>
      </c>
      <c r="J43" s="9">
        <v>87.2</v>
      </c>
      <c r="K43" s="9">
        <f>I43/2*0.6+J43*0.4</f>
        <v>79.58</v>
      </c>
      <c r="L43" s="6" t="s">
        <v>19</v>
      </c>
      <c r="M43" s="11"/>
    </row>
    <row r="44" s="1" customFormat="1" ht="35" customHeight="1" spans="1:13">
      <c r="A44" s="6">
        <v>42</v>
      </c>
      <c r="B44" s="6" t="s">
        <v>123</v>
      </c>
      <c r="C44" s="8" t="s">
        <v>124</v>
      </c>
      <c r="D44" s="6" t="s">
        <v>118</v>
      </c>
      <c r="E44" s="6" t="s">
        <v>119</v>
      </c>
      <c r="F44" s="8" t="s">
        <v>120</v>
      </c>
      <c r="G44" s="9">
        <v>72</v>
      </c>
      <c r="H44" s="9">
        <v>68.2</v>
      </c>
      <c r="I44" s="9">
        <v>140.2</v>
      </c>
      <c r="J44" s="9">
        <v>80.8</v>
      </c>
      <c r="K44" s="9">
        <f>I44/2*0.6+J44*0.4</f>
        <v>74.38</v>
      </c>
      <c r="L44" s="6"/>
      <c r="M44" s="11"/>
    </row>
    <row r="45" s="1" customFormat="1" ht="35" customHeight="1" spans="1:13">
      <c r="A45" s="6">
        <v>43</v>
      </c>
      <c r="B45" s="6" t="s">
        <v>125</v>
      </c>
      <c r="C45" s="8" t="s">
        <v>126</v>
      </c>
      <c r="D45" s="6" t="s">
        <v>127</v>
      </c>
      <c r="E45" s="6" t="s">
        <v>128</v>
      </c>
      <c r="F45" s="8" t="s">
        <v>75</v>
      </c>
      <c r="G45" s="8" t="s">
        <v>76</v>
      </c>
      <c r="H45" s="9">
        <v>75</v>
      </c>
      <c r="I45" s="9">
        <v>75</v>
      </c>
      <c r="J45" s="9">
        <v>80.7</v>
      </c>
      <c r="K45" s="9">
        <f t="shared" si="4"/>
        <v>77.28</v>
      </c>
      <c r="L45" s="6" t="s">
        <v>19</v>
      </c>
      <c r="M45" s="11"/>
    </row>
    <row r="46" s="1" customFormat="1" ht="35" customHeight="1" spans="1:13">
      <c r="A46" s="6">
        <v>44</v>
      </c>
      <c r="B46" s="6" t="s">
        <v>129</v>
      </c>
      <c r="C46" s="8" t="s">
        <v>130</v>
      </c>
      <c r="D46" s="6" t="s">
        <v>127</v>
      </c>
      <c r="E46" s="6" t="s">
        <v>128</v>
      </c>
      <c r="F46" s="8" t="s">
        <v>75</v>
      </c>
      <c r="G46" s="8" t="s">
        <v>76</v>
      </c>
      <c r="H46" s="9">
        <v>75</v>
      </c>
      <c r="I46" s="9">
        <v>75</v>
      </c>
      <c r="J46" s="9">
        <v>80.1</v>
      </c>
      <c r="K46" s="9">
        <f t="shared" si="4"/>
        <v>77.04</v>
      </c>
      <c r="L46" s="6" t="s">
        <v>19</v>
      </c>
      <c r="M46" s="11"/>
    </row>
    <row r="47" s="1" customFormat="1" ht="35" customHeight="1" spans="1:13">
      <c r="A47" s="6">
        <v>45</v>
      </c>
      <c r="B47" s="6" t="s">
        <v>131</v>
      </c>
      <c r="C47" s="8" t="s">
        <v>132</v>
      </c>
      <c r="D47" s="6" t="s">
        <v>127</v>
      </c>
      <c r="E47" s="6" t="s">
        <v>128</v>
      </c>
      <c r="F47" s="8" t="s">
        <v>75</v>
      </c>
      <c r="G47" s="8" t="s">
        <v>76</v>
      </c>
      <c r="H47" s="9">
        <v>75</v>
      </c>
      <c r="I47" s="9">
        <v>75</v>
      </c>
      <c r="J47" s="9">
        <v>79.7</v>
      </c>
      <c r="K47" s="9">
        <f t="shared" si="4"/>
        <v>76.88</v>
      </c>
      <c r="L47" s="6"/>
      <c r="M47" s="11"/>
    </row>
    <row r="48" s="1" customFormat="1" ht="35" customHeight="1" spans="1:13">
      <c r="A48" s="6">
        <v>46</v>
      </c>
      <c r="B48" s="6" t="s">
        <v>133</v>
      </c>
      <c r="C48" s="8" t="s">
        <v>134</v>
      </c>
      <c r="D48" s="6" t="s">
        <v>127</v>
      </c>
      <c r="E48" s="6" t="s">
        <v>128</v>
      </c>
      <c r="F48" s="8" t="s">
        <v>75</v>
      </c>
      <c r="G48" s="8" t="s">
        <v>76</v>
      </c>
      <c r="H48" s="9">
        <v>75</v>
      </c>
      <c r="I48" s="9">
        <v>75</v>
      </c>
      <c r="J48" s="9">
        <v>77</v>
      </c>
      <c r="K48" s="9">
        <f t="shared" si="4"/>
        <v>75.8</v>
      </c>
      <c r="L48" s="6"/>
      <c r="M48" s="11"/>
    </row>
    <row r="49" s="1" customFormat="1" ht="35" customHeight="1" spans="1:13">
      <c r="A49" s="6">
        <v>47</v>
      </c>
      <c r="B49" s="6" t="s">
        <v>135</v>
      </c>
      <c r="C49" s="8" t="s">
        <v>136</v>
      </c>
      <c r="D49" s="6" t="s">
        <v>127</v>
      </c>
      <c r="E49" s="6" t="s">
        <v>137</v>
      </c>
      <c r="F49" s="8" t="s">
        <v>76</v>
      </c>
      <c r="G49" s="9">
        <v>82</v>
      </c>
      <c r="H49" s="9"/>
      <c r="I49" s="9">
        <v>82</v>
      </c>
      <c r="J49" s="9">
        <v>83.6</v>
      </c>
      <c r="K49" s="9">
        <f t="shared" si="4"/>
        <v>82.64</v>
      </c>
      <c r="L49" s="6" t="s">
        <v>19</v>
      </c>
      <c r="M49" s="11"/>
    </row>
    <row r="50" s="1" customFormat="1" ht="35" customHeight="1" spans="1:13">
      <c r="A50" s="6">
        <v>48</v>
      </c>
      <c r="B50" s="6" t="s">
        <v>138</v>
      </c>
      <c r="C50" s="8" t="s">
        <v>139</v>
      </c>
      <c r="D50" s="6" t="s">
        <v>127</v>
      </c>
      <c r="E50" s="6" t="s">
        <v>137</v>
      </c>
      <c r="F50" s="8" t="s">
        <v>76</v>
      </c>
      <c r="G50" s="9">
        <v>80</v>
      </c>
      <c r="H50" s="9"/>
      <c r="I50" s="9">
        <v>80</v>
      </c>
      <c r="J50" s="9">
        <v>78</v>
      </c>
      <c r="K50" s="9">
        <f t="shared" si="4"/>
        <v>79.2</v>
      </c>
      <c r="L50" s="6" t="s">
        <v>19</v>
      </c>
      <c r="M50" s="11"/>
    </row>
    <row r="51" s="1" customFormat="1" ht="35" customHeight="1" spans="1:13">
      <c r="A51" s="6">
        <v>49</v>
      </c>
      <c r="B51" s="6" t="s">
        <v>140</v>
      </c>
      <c r="C51" s="8" t="s">
        <v>141</v>
      </c>
      <c r="D51" s="6" t="s">
        <v>127</v>
      </c>
      <c r="E51" s="6" t="s">
        <v>137</v>
      </c>
      <c r="F51" s="8" t="s">
        <v>76</v>
      </c>
      <c r="G51" s="9">
        <v>80</v>
      </c>
      <c r="H51" s="9"/>
      <c r="I51" s="9">
        <v>80</v>
      </c>
      <c r="J51" s="9">
        <v>76.9</v>
      </c>
      <c r="K51" s="9">
        <f t="shared" si="4"/>
        <v>78.76</v>
      </c>
      <c r="L51" s="6"/>
      <c r="M51" s="11"/>
    </row>
    <row r="52" s="1" customFormat="1" ht="35" customHeight="1" spans="1:13">
      <c r="A52" s="6">
        <v>50</v>
      </c>
      <c r="B52" s="6" t="s">
        <v>142</v>
      </c>
      <c r="C52" s="8" t="s">
        <v>143</v>
      </c>
      <c r="D52" s="6" t="s">
        <v>144</v>
      </c>
      <c r="E52" s="6" t="s">
        <v>145</v>
      </c>
      <c r="F52" s="8" t="s">
        <v>75</v>
      </c>
      <c r="G52" s="8" t="s">
        <v>76</v>
      </c>
      <c r="H52" s="9">
        <v>74</v>
      </c>
      <c r="I52" s="9">
        <v>74</v>
      </c>
      <c r="J52" s="9">
        <v>78.4</v>
      </c>
      <c r="K52" s="9">
        <f t="shared" si="4"/>
        <v>75.76</v>
      </c>
      <c r="L52" s="6" t="s">
        <v>19</v>
      </c>
      <c r="M52" s="11"/>
    </row>
    <row r="53" s="1" customFormat="1" ht="35" customHeight="1" spans="1:13">
      <c r="A53" s="6">
        <v>51</v>
      </c>
      <c r="B53" s="6" t="s">
        <v>146</v>
      </c>
      <c r="C53" s="8" t="s">
        <v>147</v>
      </c>
      <c r="D53" s="6" t="s">
        <v>144</v>
      </c>
      <c r="E53" s="6" t="s">
        <v>145</v>
      </c>
      <c r="F53" s="8" t="s">
        <v>75</v>
      </c>
      <c r="G53" s="8" t="s">
        <v>76</v>
      </c>
      <c r="H53" s="9">
        <v>62</v>
      </c>
      <c r="I53" s="9">
        <v>62</v>
      </c>
      <c r="J53" s="9">
        <v>79.6</v>
      </c>
      <c r="K53" s="9">
        <f t="shared" si="4"/>
        <v>69.04</v>
      </c>
      <c r="L53" s="6" t="s">
        <v>19</v>
      </c>
      <c r="M53" s="11"/>
    </row>
    <row r="54" s="1" customFormat="1" ht="35" customHeight="1" spans="1:13">
      <c r="A54" s="6">
        <v>52</v>
      </c>
      <c r="B54" s="6" t="s">
        <v>148</v>
      </c>
      <c r="C54" s="8" t="s">
        <v>149</v>
      </c>
      <c r="D54" s="6" t="s">
        <v>144</v>
      </c>
      <c r="E54" s="6" t="s">
        <v>145</v>
      </c>
      <c r="F54" s="8" t="s">
        <v>75</v>
      </c>
      <c r="G54" s="8" t="s">
        <v>76</v>
      </c>
      <c r="H54" s="9">
        <v>61</v>
      </c>
      <c r="I54" s="9">
        <v>61</v>
      </c>
      <c r="J54" s="9">
        <v>76.4</v>
      </c>
      <c r="K54" s="9">
        <f t="shared" si="4"/>
        <v>67.16</v>
      </c>
      <c r="L54" s="6" t="s">
        <v>19</v>
      </c>
      <c r="M54" s="11"/>
    </row>
    <row r="55" s="1" customFormat="1" ht="35" customHeight="1" spans="1:13">
      <c r="A55" s="6">
        <v>53</v>
      </c>
      <c r="B55" s="6" t="s">
        <v>150</v>
      </c>
      <c r="C55" s="8" t="s">
        <v>151</v>
      </c>
      <c r="D55" s="6" t="s">
        <v>144</v>
      </c>
      <c r="E55" s="6" t="s">
        <v>145</v>
      </c>
      <c r="F55" s="8" t="s">
        <v>75</v>
      </c>
      <c r="G55" s="8" t="s">
        <v>76</v>
      </c>
      <c r="H55" s="9">
        <v>51</v>
      </c>
      <c r="I55" s="9">
        <v>51</v>
      </c>
      <c r="J55" s="9">
        <v>77.8</v>
      </c>
      <c r="K55" s="9">
        <f t="shared" si="4"/>
        <v>61.72</v>
      </c>
      <c r="L55" s="6" t="s">
        <v>19</v>
      </c>
      <c r="M55" s="11"/>
    </row>
    <row r="56" ht="35" customHeight="1" spans="1:13">
      <c r="A56" s="6">
        <v>54</v>
      </c>
      <c r="B56" s="6" t="s">
        <v>152</v>
      </c>
      <c r="C56" s="8" t="s">
        <v>153</v>
      </c>
      <c r="D56" s="6" t="s">
        <v>144</v>
      </c>
      <c r="E56" s="6" t="s">
        <v>145</v>
      </c>
      <c r="F56" s="8" t="s">
        <v>75</v>
      </c>
      <c r="G56" s="8" t="s">
        <v>76</v>
      </c>
      <c r="H56" s="9">
        <v>56</v>
      </c>
      <c r="I56" s="9">
        <v>56</v>
      </c>
      <c r="J56" s="9" t="s">
        <v>154</v>
      </c>
      <c r="K56" s="9"/>
      <c r="L56" s="6"/>
      <c r="M56" s="11"/>
    </row>
    <row r="57" s="1" customFormat="1" ht="35" customHeight="1" spans="1:13">
      <c r="A57" s="6">
        <v>55</v>
      </c>
      <c r="B57" s="6" t="s">
        <v>155</v>
      </c>
      <c r="C57" s="8" t="s">
        <v>156</v>
      </c>
      <c r="D57" s="6" t="s">
        <v>157</v>
      </c>
      <c r="E57" s="6" t="s">
        <v>158</v>
      </c>
      <c r="F57" s="8" t="s">
        <v>75</v>
      </c>
      <c r="G57" s="8" t="s">
        <v>76</v>
      </c>
      <c r="H57" s="9">
        <v>58</v>
      </c>
      <c r="I57" s="9">
        <v>58</v>
      </c>
      <c r="J57" s="9">
        <v>81</v>
      </c>
      <c r="K57" s="9">
        <f t="shared" si="4"/>
        <v>67.2</v>
      </c>
      <c r="L57" s="6" t="s">
        <v>19</v>
      </c>
      <c r="M57" s="11"/>
    </row>
    <row r="58" ht="35" customHeight="1" spans="1:13">
      <c r="A58" s="6">
        <v>56</v>
      </c>
      <c r="B58" s="6" t="s">
        <v>159</v>
      </c>
      <c r="C58" s="8" t="s">
        <v>160</v>
      </c>
      <c r="D58" s="6" t="s">
        <v>157</v>
      </c>
      <c r="E58" s="6" t="s">
        <v>158</v>
      </c>
      <c r="F58" s="8" t="s">
        <v>75</v>
      </c>
      <c r="G58" s="8" t="s">
        <v>76</v>
      </c>
      <c r="H58" s="9">
        <v>52</v>
      </c>
      <c r="I58" s="9">
        <v>52</v>
      </c>
      <c r="J58" s="9">
        <v>79.4</v>
      </c>
      <c r="K58" s="9">
        <f t="shared" si="4"/>
        <v>62.96</v>
      </c>
      <c r="L58" s="6" t="s">
        <v>19</v>
      </c>
      <c r="M58" s="11"/>
    </row>
    <row r="59" s="1" customFormat="1" ht="35" customHeight="1" spans="1:13">
      <c r="A59" s="6">
        <v>57</v>
      </c>
      <c r="B59" s="6" t="s">
        <v>161</v>
      </c>
      <c r="C59" s="8" t="s">
        <v>162</v>
      </c>
      <c r="D59" s="6" t="s">
        <v>163</v>
      </c>
      <c r="E59" s="6" t="s">
        <v>164</v>
      </c>
      <c r="F59" s="8" t="s">
        <v>76</v>
      </c>
      <c r="G59" s="9">
        <v>74</v>
      </c>
      <c r="H59" s="9"/>
      <c r="I59" s="9">
        <v>74</v>
      </c>
      <c r="J59" s="9">
        <v>77.4</v>
      </c>
      <c r="K59" s="9">
        <f t="shared" si="4"/>
        <v>75.36</v>
      </c>
      <c r="L59" s="6" t="s">
        <v>19</v>
      </c>
      <c r="M59" s="11"/>
    </row>
    <row r="60" ht="35" customHeight="1" spans="1:13">
      <c r="A60" s="6">
        <v>58</v>
      </c>
      <c r="B60" s="6" t="s">
        <v>165</v>
      </c>
      <c r="C60" s="8" t="s">
        <v>166</v>
      </c>
      <c r="D60" s="6" t="s">
        <v>163</v>
      </c>
      <c r="E60" s="6" t="s">
        <v>164</v>
      </c>
      <c r="F60" s="8" t="s">
        <v>76</v>
      </c>
      <c r="G60" s="9">
        <v>56</v>
      </c>
      <c r="H60" s="9"/>
      <c r="I60" s="9">
        <v>56</v>
      </c>
      <c r="J60" s="9" t="s">
        <v>154</v>
      </c>
      <c r="K60" s="9"/>
      <c r="L60" s="6"/>
      <c r="M60" s="11"/>
    </row>
    <row r="61" s="1" customFormat="1" ht="35" customHeight="1" spans="1:13">
      <c r="A61" s="6">
        <v>59</v>
      </c>
      <c r="B61" s="6" t="s">
        <v>167</v>
      </c>
      <c r="C61" s="8" t="s">
        <v>168</v>
      </c>
      <c r="D61" s="6" t="s">
        <v>169</v>
      </c>
      <c r="E61" s="6" t="s">
        <v>170</v>
      </c>
      <c r="F61" s="8" t="s">
        <v>76</v>
      </c>
      <c r="G61" s="9">
        <v>68</v>
      </c>
      <c r="H61" s="9"/>
      <c r="I61" s="9">
        <v>68</v>
      </c>
      <c r="J61" s="9">
        <v>78.7</v>
      </c>
      <c r="K61" s="9">
        <f t="shared" si="4"/>
        <v>72.28</v>
      </c>
      <c r="L61" s="6" t="s">
        <v>19</v>
      </c>
      <c r="M61" s="11"/>
    </row>
    <row r="62" s="1" customFormat="1" ht="35" customHeight="1" spans="1:13">
      <c r="A62" s="6">
        <v>60</v>
      </c>
      <c r="B62" s="6" t="s">
        <v>171</v>
      </c>
      <c r="C62" s="8" t="s">
        <v>172</v>
      </c>
      <c r="D62" s="6" t="s">
        <v>169</v>
      </c>
      <c r="E62" s="6" t="s">
        <v>170</v>
      </c>
      <c r="F62" s="8" t="s">
        <v>76</v>
      </c>
      <c r="G62" s="9">
        <v>65</v>
      </c>
      <c r="H62" s="9"/>
      <c r="I62" s="9">
        <v>65</v>
      </c>
      <c r="J62" s="9">
        <v>75.3</v>
      </c>
      <c r="K62" s="9">
        <f t="shared" si="4"/>
        <v>69.12</v>
      </c>
      <c r="L62" s="6" t="s">
        <v>19</v>
      </c>
      <c r="M62" s="11"/>
    </row>
    <row r="63" ht="35" customHeight="1" spans="1:13">
      <c r="A63" s="6">
        <v>61</v>
      </c>
      <c r="B63" s="6" t="s">
        <v>173</v>
      </c>
      <c r="C63" s="8" t="s">
        <v>174</v>
      </c>
      <c r="D63" s="6" t="s">
        <v>175</v>
      </c>
      <c r="E63" s="6" t="s">
        <v>176</v>
      </c>
      <c r="F63" s="8" t="s">
        <v>76</v>
      </c>
      <c r="G63" s="9">
        <v>65</v>
      </c>
      <c r="H63" s="9"/>
      <c r="I63" s="9">
        <v>65</v>
      </c>
      <c r="J63" s="9">
        <v>77</v>
      </c>
      <c r="K63" s="9">
        <f t="shared" si="4"/>
        <v>69.8</v>
      </c>
      <c r="L63" s="6" t="s">
        <v>19</v>
      </c>
      <c r="M63" s="11"/>
    </row>
    <row r="64" s="1" customFormat="1" ht="35" customHeight="1" spans="1:13">
      <c r="A64" s="6">
        <v>62</v>
      </c>
      <c r="B64" s="6" t="s">
        <v>177</v>
      </c>
      <c r="C64" s="8" t="s">
        <v>178</v>
      </c>
      <c r="D64" s="6" t="s">
        <v>175</v>
      </c>
      <c r="E64" s="6" t="s">
        <v>176</v>
      </c>
      <c r="F64" s="8" t="s">
        <v>76</v>
      </c>
      <c r="G64" s="9">
        <v>62</v>
      </c>
      <c r="H64" s="9"/>
      <c r="I64" s="9">
        <v>62</v>
      </c>
      <c r="J64" s="9">
        <v>75.4</v>
      </c>
      <c r="K64" s="9">
        <f t="shared" si="4"/>
        <v>67.36</v>
      </c>
      <c r="L64" s="6" t="s">
        <v>19</v>
      </c>
      <c r="M64" s="11"/>
    </row>
    <row r="65" s="1" customFormat="1" ht="35" customHeight="1" spans="1:13">
      <c r="A65" s="6">
        <v>63</v>
      </c>
      <c r="B65" s="6" t="s">
        <v>179</v>
      </c>
      <c r="C65" s="8" t="s">
        <v>180</v>
      </c>
      <c r="D65" s="6" t="s">
        <v>181</v>
      </c>
      <c r="E65" s="6" t="s">
        <v>182</v>
      </c>
      <c r="F65" s="8" t="s">
        <v>75</v>
      </c>
      <c r="G65" s="8" t="s">
        <v>76</v>
      </c>
      <c r="H65" s="9">
        <v>74</v>
      </c>
      <c r="I65" s="9">
        <v>74</v>
      </c>
      <c r="J65" s="9">
        <v>81</v>
      </c>
      <c r="K65" s="9">
        <f t="shared" si="4"/>
        <v>76.8</v>
      </c>
      <c r="L65" s="6" t="s">
        <v>19</v>
      </c>
      <c r="M65" s="11"/>
    </row>
    <row r="66" s="1" customFormat="1" ht="35" customHeight="1" spans="1:13">
      <c r="A66" s="6">
        <v>64</v>
      </c>
      <c r="B66" s="6" t="s">
        <v>183</v>
      </c>
      <c r="C66" s="8" t="s">
        <v>184</v>
      </c>
      <c r="D66" s="6" t="s">
        <v>181</v>
      </c>
      <c r="E66" s="6" t="s">
        <v>182</v>
      </c>
      <c r="F66" s="8" t="s">
        <v>75</v>
      </c>
      <c r="G66" s="8" t="s">
        <v>76</v>
      </c>
      <c r="H66" s="9">
        <v>64</v>
      </c>
      <c r="I66" s="9">
        <v>64</v>
      </c>
      <c r="J66" s="9">
        <v>78.9</v>
      </c>
      <c r="K66" s="9">
        <f t="shared" si="4"/>
        <v>69.96</v>
      </c>
      <c r="L66" s="6" t="s">
        <v>19</v>
      </c>
      <c r="M66" s="11"/>
    </row>
    <row r="67" s="1" customFormat="1" ht="35" customHeight="1" spans="1:13">
      <c r="A67" s="6">
        <v>65</v>
      </c>
      <c r="B67" s="6" t="s">
        <v>185</v>
      </c>
      <c r="C67" s="8" t="s">
        <v>186</v>
      </c>
      <c r="D67" s="6" t="s">
        <v>181</v>
      </c>
      <c r="E67" s="6" t="s">
        <v>182</v>
      </c>
      <c r="F67" s="8" t="s">
        <v>75</v>
      </c>
      <c r="G67" s="8" t="s">
        <v>76</v>
      </c>
      <c r="H67" s="9">
        <v>60</v>
      </c>
      <c r="I67" s="9">
        <v>60</v>
      </c>
      <c r="J67" s="9">
        <v>78.6</v>
      </c>
      <c r="K67" s="9">
        <f t="shared" si="4"/>
        <v>67.44</v>
      </c>
      <c r="L67" s="6"/>
      <c r="M67" s="11"/>
    </row>
    <row r="68" s="1" customFormat="1" ht="35" customHeight="1" spans="1:13">
      <c r="A68" s="6">
        <v>66</v>
      </c>
      <c r="B68" s="6" t="s">
        <v>187</v>
      </c>
      <c r="C68" s="8" t="s">
        <v>188</v>
      </c>
      <c r="D68" s="6" t="s">
        <v>189</v>
      </c>
      <c r="E68" s="6" t="s">
        <v>190</v>
      </c>
      <c r="F68" s="8" t="s">
        <v>191</v>
      </c>
      <c r="G68" s="9">
        <v>66</v>
      </c>
      <c r="H68" s="9">
        <v>96</v>
      </c>
      <c r="I68" s="9">
        <v>162</v>
      </c>
      <c r="J68" s="9">
        <v>82.4</v>
      </c>
      <c r="K68" s="9">
        <f>I68/2*0.6+J68*0.4</f>
        <v>81.56</v>
      </c>
      <c r="L68" s="6" t="s">
        <v>19</v>
      </c>
      <c r="M68" s="11"/>
    </row>
    <row r="69" s="1" customFormat="1" ht="35" customHeight="1" spans="1:13">
      <c r="A69" s="6">
        <v>67</v>
      </c>
      <c r="B69" s="6" t="s">
        <v>192</v>
      </c>
      <c r="C69" s="8" t="s">
        <v>193</v>
      </c>
      <c r="D69" s="6" t="s">
        <v>189</v>
      </c>
      <c r="E69" s="6" t="s">
        <v>190</v>
      </c>
      <c r="F69" s="8" t="s">
        <v>191</v>
      </c>
      <c r="G69" s="9">
        <v>71</v>
      </c>
      <c r="H69" s="9">
        <v>55.5</v>
      </c>
      <c r="I69" s="9">
        <v>126.5</v>
      </c>
      <c r="J69" s="9">
        <v>78.4</v>
      </c>
      <c r="K69" s="9">
        <f t="shared" ref="K69:K74" si="5">I69/2*0.6+J69*0.4</f>
        <v>69.31</v>
      </c>
      <c r="L69" s="6" t="s">
        <v>19</v>
      </c>
      <c r="M69" s="11"/>
    </row>
    <row r="70" s="1" customFormat="1" ht="35" customHeight="1" spans="1:13">
      <c r="A70" s="6">
        <v>68</v>
      </c>
      <c r="B70" s="6" t="s">
        <v>194</v>
      </c>
      <c r="C70" s="8" t="s">
        <v>195</v>
      </c>
      <c r="D70" s="6" t="s">
        <v>189</v>
      </c>
      <c r="E70" s="6" t="s">
        <v>190</v>
      </c>
      <c r="F70" s="8" t="s">
        <v>191</v>
      </c>
      <c r="G70" s="9">
        <v>60</v>
      </c>
      <c r="H70" s="9">
        <v>62.5</v>
      </c>
      <c r="I70" s="9">
        <v>122.5</v>
      </c>
      <c r="J70" s="9">
        <v>74.8</v>
      </c>
      <c r="K70" s="9">
        <f t="shared" si="5"/>
        <v>66.67</v>
      </c>
      <c r="L70" s="6" t="s">
        <v>19</v>
      </c>
      <c r="M70" s="11"/>
    </row>
    <row r="71" s="1" customFormat="1" ht="35" customHeight="1" spans="1:13">
      <c r="A71" s="6">
        <v>69</v>
      </c>
      <c r="B71" s="6" t="s">
        <v>196</v>
      </c>
      <c r="C71" s="8" t="s">
        <v>197</v>
      </c>
      <c r="D71" s="6" t="s">
        <v>189</v>
      </c>
      <c r="E71" s="6" t="s">
        <v>190</v>
      </c>
      <c r="F71" s="8" t="s">
        <v>191</v>
      </c>
      <c r="G71" s="9">
        <v>62</v>
      </c>
      <c r="H71" s="9">
        <v>54.5</v>
      </c>
      <c r="I71" s="9">
        <v>116.5</v>
      </c>
      <c r="J71" s="9">
        <v>76.6</v>
      </c>
      <c r="K71" s="9">
        <f t="shared" si="5"/>
        <v>65.59</v>
      </c>
      <c r="L71" s="6" t="s">
        <v>19</v>
      </c>
      <c r="M71" s="11"/>
    </row>
    <row r="72" s="1" customFormat="1" ht="35" customHeight="1" spans="1:13">
      <c r="A72" s="6">
        <v>70</v>
      </c>
      <c r="B72" s="6" t="s">
        <v>198</v>
      </c>
      <c r="C72" s="8" t="s">
        <v>199</v>
      </c>
      <c r="D72" s="6" t="s">
        <v>189</v>
      </c>
      <c r="E72" s="6" t="s">
        <v>190</v>
      </c>
      <c r="F72" s="8" t="s">
        <v>191</v>
      </c>
      <c r="G72" s="9">
        <v>64</v>
      </c>
      <c r="H72" s="9">
        <v>52.5</v>
      </c>
      <c r="I72" s="9">
        <v>116.5</v>
      </c>
      <c r="J72" s="9">
        <v>73.4</v>
      </c>
      <c r="K72" s="9">
        <f t="shared" si="5"/>
        <v>64.31</v>
      </c>
      <c r="L72" s="6"/>
      <c r="M72" s="11"/>
    </row>
    <row r="73" s="1" customFormat="1" ht="35" customHeight="1" spans="1:13">
      <c r="A73" s="6">
        <v>71</v>
      </c>
      <c r="B73" s="6" t="s">
        <v>200</v>
      </c>
      <c r="C73" s="8" t="s">
        <v>201</v>
      </c>
      <c r="D73" s="6" t="s">
        <v>202</v>
      </c>
      <c r="E73" s="6" t="s">
        <v>203</v>
      </c>
      <c r="F73" s="8" t="s">
        <v>191</v>
      </c>
      <c r="G73" s="9">
        <v>77</v>
      </c>
      <c r="H73" s="9">
        <v>87.5</v>
      </c>
      <c r="I73" s="9">
        <v>164.5</v>
      </c>
      <c r="J73" s="9">
        <v>80</v>
      </c>
      <c r="K73" s="9">
        <f t="shared" si="5"/>
        <v>81.35</v>
      </c>
      <c r="L73" s="6" t="s">
        <v>19</v>
      </c>
      <c r="M73" s="11"/>
    </row>
    <row r="74" s="1" customFormat="1" ht="35" customHeight="1" spans="1:13">
      <c r="A74" s="6">
        <v>72</v>
      </c>
      <c r="B74" s="6" t="s">
        <v>204</v>
      </c>
      <c r="C74" s="8" t="s">
        <v>205</v>
      </c>
      <c r="D74" s="6" t="s">
        <v>202</v>
      </c>
      <c r="E74" s="6" t="s">
        <v>203</v>
      </c>
      <c r="F74" s="8" t="s">
        <v>191</v>
      </c>
      <c r="G74" s="9">
        <v>65</v>
      </c>
      <c r="H74" s="9">
        <v>57</v>
      </c>
      <c r="I74" s="9">
        <v>122</v>
      </c>
      <c r="J74" s="9">
        <v>76.4</v>
      </c>
      <c r="K74" s="9">
        <f t="shared" si="5"/>
        <v>67.16</v>
      </c>
      <c r="L74" s="6" t="s">
        <v>19</v>
      </c>
      <c r="M74" s="11"/>
    </row>
    <row r="75" s="1" customFormat="1" ht="35" customHeight="1" spans="1:13">
      <c r="A75" s="6">
        <v>73</v>
      </c>
      <c r="B75" s="6" t="s">
        <v>206</v>
      </c>
      <c r="C75" s="8" t="s">
        <v>207</v>
      </c>
      <c r="D75" s="6" t="s">
        <v>208</v>
      </c>
      <c r="E75" s="6" t="s">
        <v>209</v>
      </c>
      <c r="F75" s="8" t="s">
        <v>75</v>
      </c>
      <c r="G75" s="8" t="s">
        <v>76</v>
      </c>
      <c r="H75" s="9">
        <v>93</v>
      </c>
      <c r="I75" s="9">
        <v>93</v>
      </c>
      <c r="J75" s="9">
        <v>75.2</v>
      </c>
      <c r="K75" s="9">
        <f t="shared" ref="K71:K92" si="6">I75*0.6+J75*0.4</f>
        <v>85.88</v>
      </c>
      <c r="L75" s="6" t="s">
        <v>19</v>
      </c>
      <c r="M75" s="11"/>
    </row>
    <row r="76" s="1" customFormat="1" ht="35" customHeight="1" spans="1:13">
      <c r="A76" s="6">
        <v>74</v>
      </c>
      <c r="B76" s="6" t="s">
        <v>210</v>
      </c>
      <c r="C76" s="8" t="s">
        <v>211</v>
      </c>
      <c r="D76" s="6" t="s">
        <v>208</v>
      </c>
      <c r="E76" s="6" t="s">
        <v>209</v>
      </c>
      <c r="F76" s="8" t="s">
        <v>75</v>
      </c>
      <c r="G76" s="8" t="s">
        <v>76</v>
      </c>
      <c r="H76" s="9">
        <v>80</v>
      </c>
      <c r="I76" s="9">
        <v>80</v>
      </c>
      <c r="J76" s="9">
        <v>76.4</v>
      </c>
      <c r="K76" s="9">
        <f t="shared" si="6"/>
        <v>78.56</v>
      </c>
      <c r="L76" s="6" t="s">
        <v>19</v>
      </c>
      <c r="M76" s="11"/>
    </row>
    <row r="77" s="1" customFormat="1" ht="35" customHeight="1" spans="1:13">
      <c r="A77" s="6">
        <v>75</v>
      </c>
      <c r="B77" s="6" t="s">
        <v>212</v>
      </c>
      <c r="C77" s="8" t="s">
        <v>213</v>
      </c>
      <c r="D77" s="6" t="s">
        <v>208</v>
      </c>
      <c r="E77" s="6" t="s">
        <v>209</v>
      </c>
      <c r="F77" s="8" t="s">
        <v>75</v>
      </c>
      <c r="G77" s="8" t="s">
        <v>76</v>
      </c>
      <c r="H77" s="9">
        <v>75</v>
      </c>
      <c r="I77" s="9">
        <v>75</v>
      </c>
      <c r="J77" s="9">
        <v>71.8</v>
      </c>
      <c r="K77" s="9">
        <f t="shared" si="6"/>
        <v>73.72</v>
      </c>
      <c r="L77" s="6"/>
      <c r="M77" s="11"/>
    </row>
    <row r="78" s="1" customFormat="1" ht="35" customHeight="1" spans="1:13">
      <c r="A78" s="6">
        <v>76</v>
      </c>
      <c r="B78" s="6" t="s">
        <v>214</v>
      </c>
      <c r="C78" s="8" t="s">
        <v>215</v>
      </c>
      <c r="D78" s="6" t="s">
        <v>216</v>
      </c>
      <c r="E78" s="6" t="s">
        <v>217</v>
      </c>
      <c r="F78" s="8" t="s">
        <v>218</v>
      </c>
      <c r="G78" s="9">
        <v>67</v>
      </c>
      <c r="H78" s="9">
        <v>45.5</v>
      </c>
      <c r="I78" s="9">
        <v>112.5</v>
      </c>
      <c r="J78" s="9">
        <v>76.6</v>
      </c>
      <c r="K78" s="9">
        <f>I78/2*0.6+J78*0.4</f>
        <v>64.39</v>
      </c>
      <c r="L78" s="6" t="s">
        <v>19</v>
      </c>
      <c r="M78" s="11"/>
    </row>
    <row r="79" s="1" customFormat="1" ht="35" customHeight="1" spans="1:13">
      <c r="A79" s="6">
        <v>77</v>
      </c>
      <c r="B79" s="6" t="s">
        <v>219</v>
      </c>
      <c r="C79" s="8" t="s">
        <v>220</v>
      </c>
      <c r="D79" s="6" t="s">
        <v>216</v>
      </c>
      <c r="E79" s="6" t="s">
        <v>217</v>
      </c>
      <c r="F79" s="8" t="s">
        <v>218</v>
      </c>
      <c r="G79" s="9">
        <v>57</v>
      </c>
      <c r="H79" s="9">
        <v>50</v>
      </c>
      <c r="I79" s="9">
        <v>107</v>
      </c>
      <c r="J79" s="9">
        <v>76.8</v>
      </c>
      <c r="K79" s="9">
        <f>I79/2*0.6+J79*0.4</f>
        <v>62.82</v>
      </c>
      <c r="L79" s="6" t="s">
        <v>19</v>
      </c>
      <c r="M79" s="11"/>
    </row>
    <row r="80" s="1" customFormat="1" ht="35" customHeight="1" spans="1:13">
      <c r="A80" s="6">
        <v>78</v>
      </c>
      <c r="B80" s="6" t="s">
        <v>221</v>
      </c>
      <c r="C80" s="8" t="s">
        <v>222</v>
      </c>
      <c r="D80" s="6" t="s">
        <v>216</v>
      </c>
      <c r="E80" s="6" t="s">
        <v>217</v>
      </c>
      <c r="F80" s="8" t="s">
        <v>218</v>
      </c>
      <c r="G80" s="9">
        <v>69</v>
      </c>
      <c r="H80" s="9">
        <v>38</v>
      </c>
      <c r="I80" s="9">
        <v>107</v>
      </c>
      <c r="J80" s="9">
        <v>74.3</v>
      </c>
      <c r="K80" s="9">
        <f>I80/2*0.6+J80*0.4</f>
        <v>61.82</v>
      </c>
      <c r="L80" s="6"/>
      <c r="M80" s="11"/>
    </row>
    <row r="81" s="1" customFormat="1" ht="35" customHeight="1" spans="1:13">
      <c r="A81" s="6">
        <v>79</v>
      </c>
      <c r="B81" s="6" t="s">
        <v>223</v>
      </c>
      <c r="C81" s="8" t="s">
        <v>224</v>
      </c>
      <c r="D81" s="7" t="s">
        <v>225</v>
      </c>
      <c r="E81" s="6" t="s">
        <v>226</v>
      </c>
      <c r="F81" s="8" t="s">
        <v>75</v>
      </c>
      <c r="G81" s="8" t="s">
        <v>76</v>
      </c>
      <c r="H81" s="9">
        <v>77</v>
      </c>
      <c r="I81" s="9">
        <v>77</v>
      </c>
      <c r="J81" s="9">
        <v>80.2</v>
      </c>
      <c r="K81" s="9">
        <f t="shared" si="6"/>
        <v>78.28</v>
      </c>
      <c r="L81" s="6" t="s">
        <v>19</v>
      </c>
      <c r="M81" s="11"/>
    </row>
    <row r="82" s="1" customFormat="1" ht="35" customHeight="1" spans="1:13">
      <c r="A82" s="6">
        <v>80</v>
      </c>
      <c r="B82" s="6" t="s">
        <v>227</v>
      </c>
      <c r="C82" s="8" t="s">
        <v>228</v>
      </c>
      <c r="D82" s="7" t="s">
        <v>225</v>
      </c>
      <c r="E82" s="6" t="s">
        <v>226</v>
      </c>
      <c r="F82" s="8" t="s">
        <v>75</v>
      </c>
      <c r="G82" s="8" t="s">
        <v>76</v>
      </c>
      <c r="H82" s="9">
        <v>68</v>
      </c>
      <c r="I82" s="9">
        <v>68</v>
      </c>
      <c r="J82" s="9">
        <v>75.4</v>
      </c>
      <c r="K82" s="9">
        <f t="shared" si="6"/>
        <v>70.96</v>
      </c>
      <c r="L82" s="6" t="s">
        <v>19</v>
      </c>
      <c r="M82" s="11"/>
    </row>
    <row r="83" s="1" customFormat="1" ht="35" customHeight="1" spans="1:13">
      <c r="A83" s="6">
        <v>81</v>
      </c>
      <c r="B83" s="6" t="s">
        <v>229</v>
      </c>
      <c r="C83" s="8" t="s">
        <v>230</v>
      </c>
      <c r="D83" s="7" t="s">
        <v>225</v>
      </c>
      <c r="E83" s="6" t="s">
        <v>226</v>
      </c>
      <c r="F83" s="8" t="s">
        <v>75</v>
      </c>
      <c r="G83" s="8" t="s">
        <v>76</v>
      </c>
      <c r="H83" s="9">
        <v>67</v>
      </c>
      <c r="I83" s="9">
        <v>67</v>
      </c>
      <c r="J83" s="9">
        <v>74.6</v>
      </c>
      <c r="K83" s="9">
        <f t="shared" si="6"/>
        <v>70.04</v>
      </c>
      <c r="L83" s="6"/>
      <c r="M83" s="11"/>
    </row>
    <row r="84" s="1" customFormat="1" ht="35" customHeight="1" spans="1:13">
      <c r="A84" s="6">
        <v>82</v>
      </c>
      <c r="B84" s="6" t="s">
        <v>231</v>
      </c>
      <c r="C84" s="8" t="s">
        <v>232</v>
      </c>
      <c r="D84" s="6" t="s">
        <v>233</v>
      </c>
      <c r="E84" s="6" t="s">
        <v>234</v>
      </c>
      <c r="F84" s="8" t="s">
        <v>75</v>
      </c>
      <c r="G84" s="8" t="s">
        <v>76</v>
      </c>
      <c r="H84" s="9">
        <v>72</v>
      </c>
      <c r="I84" s="9">
        <v>72</v>
      </c>
      <c r="J84" s="9">
        <v>84</v>
      </c>
      <c r="K84" s="9">
        <f t="shared" si="6"/>
        <v>76.8</v>
      </c>
      <c r="L84" s="6" t="s">
        <v>19</v>
      </c>
      <c r="M84" s="11"/>
    </row>
    <row r="85" s="1" customFormat="1" ht="35" customHeight="1" spans="1:13">
      <c r="A85" s="6">
        <v>83</v>
      </c>
      <c r="B85" s="6" t="s">
        <v>235</v>
      </c>
      <c r="C85" s="8" t="s">
        <v>236</v>
      </c>
      <c r="D85" s="6" t="s">
        <v>233</v>
      </c>
      <c r="E85" s="6" t="s">
        <v>234</v>
      </c>
      <c r="F85" s="8" t="s">
        <v>75</v>
      </c>
      <c r="G85" s="8" t="s">
        <v>76</v>
      </c>
      <c r="H85" s="9">
        <v>71</v>
      </c>
      <c r="I85" s="9">
        <v>71</v>
      </c>
      <c r="J85" s="9">
        <v>81.2</v>
      </c>
      <c r="K85" s="9">
        <f t="shared" si="6"/>
        <v>75.08</v>
      </c>
      <c r="L85" s="6" t="s">
        <v>19</v>
      </c>
      <c r="M85" s="11"/>
    </row>
    <row r="86" s="1" customFormat="1" ht="35" customHeight="1" spans="1:13">
      <c r="A86" s="6">
        <v>84</v>
      </c>
      <c r="B86" s="6" t="s">
        <v>237</v>
      </c>
      <c r="C86" s="8" t="s">
        <v>238</v>
      </c>
      <c r="D86" s="6" t="s">
        <v>233</v>
      </c>
      <c r="E86" s="6" t="s">
        <v>234</v>
      </c>
      <c r="F86" s="8" t="s">
        <v>75</v>
      </c>
      <c r="G86" s="8" t="s">
        <v>76</v>
      </c>
      <c r="H86" s="9">
        <v>70</v>
      </c>
      <c r="I86" s="9">
        <v>70</v>
      </c>
      <c r="J86" s="9">
        <v>77</v>
      </c>
      <c r="K86" s="9">
        <f t="shared" si="6"/>
        <v>72.8</v>
      </c>
      <c r="L86" s="6"/>
      <c r="M86" s="11"/>
    </row>
    <row r="87" s="1" customFormat="1" ht="35" customHeight="1" spans="1:13">
      <c r="A87" s="6">
        <v>85</v>
      </c>
      <c r="B87" s="6" t="s">
        <v>239</v>
      </c>
      <c r="C87" s="8" t="s">
        <v>240</v>
      </c>
      <c r="D87" s="6" t="s">
        <v>233</v>
      </c>
      <c r="E87" s="6" t="s">
        <v>241</v>
      </c>
      <c r="F87" s="8" t="s">
        <v>75</v>
      </c>
      <c r="G87" s="8" t="s">
        <v>76</v>
      </c>
      <c r="H87" s="9">
        <v>92</v>
      </c>
      <c r="I87" s="9">
        <v>92</v>
      </c>
      <c r="J87" s="9">
        <v>79</v>
      </c>
      <c r="K87" s="9">
        <f t="shared" si="6"/>
        <v>86.8</v>
      </c>
      <c r="L87" s="6" t="s">
        <v>19</v>
      </c>
      <c r="M87" s="11"/>
    </row>
    <row r="88" s="1" customFormat="1" ht="35" customHeight="1" spans="1:13">
      <c r="A88" s="6">
        <v>86</v>
      </c>
      <c r="B88" s="6" t="s">
        <v>242</v>
      </c>
      <c r="C88" s="8" t="s">
        <v>243</v>
      </c>
      <c r="D88" s="6" t="s">
        <v>233</v>
      </c>
      <c r="E88" s="6" t="s">
        <v>241</v>
      </c>
      <c r="F88" s="8" t="s">
        <v>75</v>
      </c>
      <c r="G88" s="8" t="s">
        <v>76</v>
      </c>
      <c r="H88" s="9">
        <v>93</v>
      </c>
      <c r="I88" s="9">
        <v>93</v>
      </c>
      <c r="J88" s="9">
        <v>76.8</v>
      </c>
      <c r="K88" s="9">
        <f t="shared" si="6"/>
        <v>86.52</v>
      </c>
      <c r="L88" s="6" t="s">
        <v>19</v>
      </c>
      <c r="M88" s="11"/>
    </row>
    <row r="89" s="1" customFormat="1" ht="35" customHeight="1" spans="1:13">
      <c r="A89" s="6">
        <v>87</v>
      </c>
      <c r="B89" s="6" t="s">
        <v>244</v>
      </c>
      <c r="C89" s="8" t="s">
        <v>245</v>
      </c>
      <c r="D89" s="6" t="s">
        <v>233</v>
      </c>
      <c r="E89" s="6" t="s">
        <v>241</v>
      </c>
      <c r="F89" s="8" t="s">
        <v>75</v>
      </c>
      <c r="G89" s="8" t="s">
        <v>76</v>
      </c>
      <c r="H89" s="9">
        <v>83</v>
      </c>
      <c r="I89" s="9">
        <v>83</v>
      </c>
      <c r="J89" s="9">
        <v>80.1</v>
      </c>
      <c r="K89" s="9">
        <f t="shared" si="6"/>
        <v>81.84</v>
      </c>
      <c r="L89" s="6" t="s">
        <v>19</v>
      </c>
      <c r="M89" s="11"/>
    </row>
    <row r="90" s="1" customFormat="1" ht="35" customHeight="1" spans="1:13">
      <c r="A90" s="6">
        <v>88</v>
      </c>
      <c r="B90" s="6" t="s">
        <v>246</v>
      </c>
      <c r="C90" s="8" t="s">
        <v>247</v>
      </c>
      <c r="D90" s="6" t="s">
        <v>233</v>
      </c>
      <c r="E90" s="6" t="s">
        <v>241</v>
      </c>
      <c r="F90" s="8" t="s">
        <v>75</v>
      </c>
      <c r="G90" s="8" t="s">
        <v>76</v>
      </c>
      <c r="H90" s="9">
        <v>77</v>
      </c>
      <c r="I90" s="9">
        <v>77</v>
      </c>
      <c r="J90" s="9">
        <v>80.4</v>
      </c>
      <c r="K90" s="9">
        <f t="shared" si="6"/>
        <v>78.36</v>
      </c>
      <c r="L90" s="6" t="s">
        <v>19</v>
      </c>
      <c r="M90" s="11"/>
    </row>
    <row r="91" s="1" customFormat="1" ht="35" customHeight="1" spans="1:13">
      <c r="A91" s="6">
        <v>89</v>
      </c>
      <c r="B91" s="6" t="s">
        <v>248</v>
      </c>
      <c r="C91" s="8" t="s">
        <v>249</v>
      </c>
      <c r="D91" s="6" t="s">
        <v>233</v>
      </c>
      <c r="E91" s="6" t="s">
        <v>241</v>
      </c>
      <c r="F91" s="8" t="s">
        <v>75</v>
      </c>
      <c r="G91" s="8" t="s">
        <v>76</v>
      </c>
      <c r="H91" s="9">
        <v>77</v>
      </c>
      <c r="I91" s="9">
        <v>77</v>
      </c>
      <c r="J91" s="9">
        <v>79.2</v>
      </c>
      <c r="K91" s="9">
        <f t="shared" si="6"/>
        <v>77.88</v>
      </c>
      <c r="L91" s="6"/>
      <c r="M91" s="11"/>
    </row>
    <row r="92" s="1" customFormat="1" ht="35" customHeight="1" spans="1:13">
      <c r="A92" s="6">
        <v>90</v>
      </c>
      <c r="B92" s="6" t="s">
        <v>250</v>
      </c>
      <c r="C92" s="8" t="s">
        <v>251</v>
      </c>
      <c r="D92" s="6" t="s">
        <v>233</v>
      </c>
      <c r="E92" s="6" t="s">
        <v>241</v>
      </c>
      <c r="F92" s="8" t="s">
        <v>75</v>
      </c>
      <c r="G92" s="8" t="s">
        <v>76</v>
      </c>
      <c r="H92" s="9">
        <v>76</v>
      </c>
      <c r="I92" s="9">
        <v>76</v>
      </c>
      <c r="J92" s="9">
        <v>78.8</v>
      </c>
      <c r="K92" s="9">
        <f t="shared" si="6"/>
        <v>77.12</v>
      </c>
      <c r="L92" s="6"/>
      <c r="M92" s="11"/>
    </row>
  </sheetData>
  <autoFilter ref="A1:M92">
    <extLst/>
  </autoFilter>
  <sortState ref="A86:L91">
    <sortCondition ref="K86:K91" descending="1"/>
  </sortState>
  <mergeCells count="1">
    <mergeCell ref="A1:M1"/>
  </mergeCell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进入差额考察名单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easyonne</cp:lastModifiedBy>
  <dcterms:created xsi:type="dcterms:W3CDTF">2020-04-13T01:17:00Z</dcterms:created>
  <dcterms:modified xsi:type="dcterms:W3CDTF">2022-07-06T00:41:36Z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  <property fmtid="{D5CDD505-2E9C-101B-9397-08002B2CF9AE}" pid="3" name="KSOReadingLayout">
    <vt:bool>true</vt:bool>
  </property>
  <property fmtid="{D5CDD505-2E9C-101B-9397-08002B2CF9AE}" pid="4" name="ICV">
    <vt:lpwstr>5F8E85823B984E9FB2A2749EE33DC963</vt:lpwstr>
  </property>
</Properties>
</file>