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<sst xmlns="http://schemas.openxmlformats.org/spreadsheetml/2006/main" count="74" uniqueCount="41">
  <si>
    <t>汉中市公路局2022年下半年公开招聘
高层次人才总成绩和进入体检人员名单</t>
  </si>
  <si>
    <t>序号</t>
  </si>
  <si>
    <t>招聘专业</t>
  </si>
  <si>
    <t>岗位代码</t>
  </si>
  <si>
    <t>招聘计划</t>
  </si>
  <si>
    <t>姓名</t>
  </si>
  <si>
    <t>专业测试  成绩</t>
  </si>
  <si>
    <t>专业测试成绩加权（40%）</t>
  </si>
  <si>
    <t>面试成绩</t>
  </si>
  <si>
    <t>面试成绩加权（60%）</t>
  </si>
  <si>
    <t>总成绩</t>
  </si>
  <si>
    <t>是否进入体检</t>
  </si>
  <si>
    <t>桥梁与隧道工程、防灾减灾工程及防护工程、道路与交通工程、道路交通工程与灾害防治</t>
  </si>
  <si>
    <t>邓乐</t>
  </si>
  <si>
    <t>是</t>
  </si>
  <si>
    <t>乔珍珍</t>
  </si>
  <si>
    <t>车刚刚</t>
  </si>
  <si>
    <t>缺考</t>
  </si>
  <si>
    <t>否</t>
  </si>
  <si>
    <t>会计学、会计</t>
  </si>
  <si>
    <t>杨秋阳</t>
  </si>
  <si>
    <t>翟恒</t>
  </si>
  <si>
    <t>代佳琦</t>
  </si>
  <si>
    <t>张嘉媛</t>
  </si>
  <si>
    <t>贾雨蔚</t>
  </si>
  <si>
    <t>肖艳</t>
  </si>
  <si>
    <t>徐晨</t>
  </si>
  <si>
    <t>汉语言文字学、语言学及应用语言学</t>
  </si>
  <si>
    <t>屈艺姝</t>
  </si>
  <si>
    <t>邓舒予</t>
  </si>
  <si>
    <t>田倩倩</t>
  </si>
  <si>
    <t>吕文萌</t>
  </si>
  <si>
    <t>新闻传播学（一级学科）、新闻与传播</t>
  </si>
  <si>
    <t>郭小航</t>
  </si>
  <si>
    <t>李琪</t>
  </si>
  <si>
    <t>张任香</t>
  </si>
  <si>
    <t>武樱花</t>
  </si>
  <si>
    <t>法律、法学（一级学科)</t>
  </si>
  <si>
    <t>范益君</t>
  </si>
  <si>
    <t>朱玥</t>
  </si>
  <si>
    <t>罗凤英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</si>
</sst>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N26" sqref="N$1:O$1048576"/>
    </sheetView>
  </sheetViews>
  <sheetFormatPr defaultColWidth="9" defaultRowHeight="13.5"/>
  <cols>
    <col min="1" max="1" width="5.375" customWidth="1"/>
    <col min="2" max="2" width="20.5" customWidth="1"/>
    <col min="3" max="3" width="11.5" customWidth="1"/>
    <col min="4" max="4" width="5.75" customWidth="1"/>
    <col min="6" max="6" width="11.4416666666667" customWidth="1"/>
    <col min="7" max="7" width="16.2166666666667" customWidth="1"/>
    <col min="8" max="8" width="11.4416666666667" customWidth="1"/>
    <col min="9" max="9" width="16.2166666666667" customWidth="1"/>
  </cols>
  <sheetData>
    <row r="1" ht="6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1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35" customHeight="1" spans="1:11">
      <c r="A3" s="3">
        <v>1</v>
      </c>
      <c r="B3" s="4" t="s">
        <v>12</v>
      </c>
      <c r="C3" s="4">
        <v>202202019</v>
      </c>
      <c r="D3" s="5">
        <v>4</v>
      </c>
      <c r="E3" s="4" t="s">
        <v>13</v>
      </c>
      <c r="F3" s="3"/>
      <c r="G3" s="3"/>
      <c r="H3" s="3">
        <v>76.8</v>
      </c>
      <c r="I3" s="3"/>
      <c r="J3" s="3">
        <v>76.8</v>
      </c>
      <c r="K3" s="15" t="s">
        <v>14</v>
      </c>
    </row>
    <row r="4" ht="35" customHeight="1" spans="1:11">
      <c r="A4" s="3">
        <v>2</v>
      </c>
      <c r="B4" s="4"/>
      <c r="C4" s="4"/>
      <c r="D4" s="6"/>
      <c r="E4" s="4" t="s">
        <v>15</v>
      </c>
      <c r="F4" s="3"/>
      <c r="G4" s="3"/>
      <c r="H4" s="3">
        <v>66.6</v>
      </c>
      <c r="I4" s="3"/>
      <c r="J4" s="3">
        <v>66.6</v>
      </c>
      <c r="K4" s="15" t="s">
        <v>14</v>
      </c>
    </row>
    <row r="5" ht="35" customHeight="1" spans="1:11">
      <c r="A5" s="3">
        <v>3</v>
      </c>
      <c r="B5" s="4"/>
      <c r="C5" s="4"/>
      <c r="D5" s="7"/>
      <c r="E5" s="4" t="s">
        <v>16</v>
      </c>
      <c r="F5" s="3"/>
      <c r="G5" s="3"/>
      <c r="H5" s="3" t="s">
        <v>17</v>
      </c>
      <c r="I5" s="3"/>
      <c r="J5" s="15">
        <v>0</v>
      </c>
      <c r="K5" s="15" t="s">
        <v>18</v>
      </c>
    </row>
    <row r="6" ht="35" customHeight="1" spans="1:11">
      <c r="A6" s="3">
        <v>4</v>
      </c>
      <c r="B6" s="8" t="s">
        <v>19</v>
      </c>
      <c r="C6" s="8">
        <v>202202020</v>
      </c>
      <c r="D6" s="5">
        <v>1</v>
      </c>
      <c r="E6" s="8" t="s">
        <v>20</v>
      </c>
      <c r="F6" s="3"/>
      <c r="G6" s="3"/>
      <c r="H6" s="3">
        <v>80.4</v>
      </c>
      <c r="I6" s="3"/>
      <c r="J6" s="3">
        <v>80.4</v>
      </c>
      <c r="K6" s="15" t="s">
        <v>14</v>
      </c>
    </row>
    <row r="7" ht="35" customHeight="1" spans="1:11">
      <c r="A7" s="3">
        <v>5</v>
      </c>
      <c r="B7" s="8"/>
      <c r="C7" s="8"/>
      <c r="D7" s="6"/>
      <c r="E7" s="8" t="s">
        <v>21</v>
      </c>
      <c r="F7" s="3"/>
      <c r="G7" s="3"/>
      <c r="H7" s="3">
        <v>73.4</v>
      </c>
      <c r="I7" s="3"/>
      <c r="J7" s="3">
        <v>73.4</v>
      </c>
      <c r="K7" s="15" t="s">
        <v>18</v>
      </c>
    </row>
    <row r="8" ht="35" customHeight="1" spans="1:11">
      <c r="A8" s="3">
        <v>6</v>
      </c>
      <c r="B8" s="8"/>
      <c r="C8" s="8"/>
      <c r="D8" s="6"/>
      <c r="E8" s="8" t="s">
        <v>22</v>
      </c>
      <c r="F8" s="3"/>
      <c r="G8" s="3"/>
      <c r="H8" s="3">
        <v>71.2</v>
      </c>
      <c r="I8" s="3"/>
      <c r="J8" s="3">
        <v>71.2</v>
      </c>
      <c r="K8" s="15" t="s">
        <v>18</v>
      </c>
    </row>
    <row r="9" ht="35" customHeight="1" spans="1:11">
      <c r="A9" s="3">
        <v>7</v>
      </c>
      <c r="B9" s="8"/>
      <c r="C9" s="8"/>
      <c r="D9" s="6"/>
      <c r="E9" s="8" t="s">
        <v>23</v>
      </c>
      <c r="F9" s="3"/>
      <c r="G9" s="3"/>
      <c r="H9" s="3">
        <v>70.4</v>
      </c>
      <c r="I9" s="3"/>
      <c r="J9" s="3">
        <v>70.4</v>
      </c>
      <c r="K9" s="15" t="s">
        <v>18</v>
      </c>
    </row>
    <row r="10" ht="35" customHeight="1" spans="1:11">
      <c r="A10" s="3">
        <v>8</v>
      </c>
      <c r="B10" s="8"/>
      <c r="C10" s="8"/>
      <c r="D10" s="6"/>
      <c r="E10" s="8" t="s">
        <v>24</v>
      </c>
      <c r="F10" s="3"/>
      <c r="G10" s="3"/>
      <c r="H10" s="3">
        <v>69.4</v>
      </c>
      <c r="I10" s="3"/>
      <c r="J10" s="3">
        <v>69.4</v>
      </c>
      <c r="K10" s="15" t="s">
        <v>18</v>
      </c>
    </row>
    <row r="11" ht="35" customHeight="1" spans="1:11">
      <c r="A11" s="3">
        <v>9</v>
      </c>
      <c r="B11" s="8"/>
      <c r="C11" s="8"/>
      <c r="D11" s="6"/>
      <c r="E11" s="8" t="s">
        <v>25</v>
      </c>
      <c r="F11" s="3"/>
      <c r="G11" s="3"/>
      <c r="H11" s="3" t="s">
        <v>17</v>
      </c>
      <c r="I11" s="3"/>
      <c r="J11" s="3">
        <v>0</v>
      </c>
      <c r="K11" s="15" t="s">
        <v>18</v>
      </c>
    </row>
    <row r="12" ht="35" customHeight="1" spans="1:11">
      <c r="A12" s="3">
        <v>10</v>
      </c>
      <c r="B12" s="8"/>
      <c r="C12" s="8"/>
      <c r="D12" s="9"/>
      <c r="E12" s="8" t="s">
        <v>26</v>
      </c>
      <c r="F12" s="3"/>
      <c r="G12" s="3"/>
      <c r="H12" s="3" t="s">
        <v>17</v>
      </c>
      <c r="I12" s="3"/>
      <c r="J12" s="3">
        <v>0</v>
      </c>
      <c r="K12" s="15" t="s">
        <v>18</v>
      </c>
    </row>
    <row r="13" customFormat="1" ht="63" customHeight="1" spans="1:11">
      <c r="A13" s="1" t="s">
        <v>0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customFormat="1" ht="35" customHeight="1" spans="1:11">
      <c r="A14" s="2" t="s">
        <v>1</v>
      </c>
      <c r="B14" s="2" t="s">
        <v>2</v>
      </c>
      <c r="C14" s="2" t="s">
        <v>3</v>
      </c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2" t="s">
        <v>10</v>
      </c>
      <c r="K14" s="2" t="s">
        <v>11</v>
      </c>
    </row>
    <row r="15" ht="35" customHeight="1" spans="1:11">
      <c r="A15" s="3">
        <v>11</v>
      </c>
      <c r="B15" s="10" t="s">
        <v>27</v>
      </c>
      <c r="C15" s="11">
        <v>202202021</v>
      </c>
      <c r="D15" s="5">
        <v>1</v>
      </c>
      <c r="E15" s="11" t="s">
        <v>28</v>
      </c>
      <c r="F15" s="3"/>
      <c r="G15" s="3"/>
      <c r="H15" s="3">
        <v>85.6</v>
      </c>
      <c r="I15" s="3"/>
      <c r="J15" s="3">
        <v>85.6</v>
      </c>
      <c r="K15" s="15" t="s">
        <v>14</v>
      </c>
    </row>
    <row r="16" ht="35" customHeight="1" spans="1:11">
      <c r="A16" s="3">
        <v>12</v>
      </c>
      <c r="B16" s="10"/>
      <c r="C16" s="11"/>
      <c r="D16" s="6"/>
      <c r="E16" s="11" t="s">
        <v>29</v>
      </c>
      <c r="F16" s="3"/>
      <c r="G16" s="3"/>
      <c r="H16" s="3">
        <v>81.6</v>
      </c>
      <c r="I16" s="3"/>
      <c r="J16" s="3">
        <v>81.6</v>
      </c>
      <c r="K16" s="15" t="s">
        <v>18</v>
      </c>
    </row>
    <row r="17" ht="35" customHeight="1" spans="1:11">
      <c r="A17" s="3">
        <v>13</v>
      </c>
      <c r="B17" s="10"/>
      <c r="C17" s="11"/>
      <c r="D17" s="6"/>
      <c r="E17" s="11" t="s">
        <v>30</v>
      </c>
      <c r="F17" s="3"/>
      <c r="G17" s="3"/>
      <c r="H17" s="3">
        <v>74.8</v>
      </c>
      <c r="I17" s="3"/>
      <c r="J17" s="3">
        <v>74.8</v>
      </c>
      <c r="K17" s="15" t="s">
        <v>18</v>
      </c>
    </row>
    <row r="18" ht="35" customHeight="1" spans="1:11">
      <c r="A18" s="3">
        <v>14</v>
      </c>
      <c r="B18" s="10"/>
      <c r="C18" s="11"/>
      <c r="D18" s="9"/>
      <c r="E18" s="11" t="s">
        <v>31</v>
      </c>
      <c r="F18" s="3"/>
      <c r="G18" s="3"/>
      <c r="H18" s="3">
        <v>72.2</v>
      </c>
      <c r="I18" s="3"/>
      <c r="J18" s="3">
        <v>72.2</v>
      </c>
      <c r="K18" s="15" t="s">
        <v>18</v>
      </c>
    </row>
    <row r="19" ht="35" customHeight="1" spans="1:11">
      <c r="A19" s="3">
        <v>15</v>
      </c>
      <c r="B19" s="4" t="s">
        <v>32</v>
      </c>
      <c r="C19" s="4">
        <v>202202022</v>
      </c>
      <c r="D19" s="5">
        <v>1</v>
      </c>
      <c r="E19" s="12" t="s">
        <v>33</v>
      </c>
      <c r="F19" s="13">
        <v>77.5</v>
      </c>
      <c r="G19" s="3">
        <f t="shared" ref="G19:G25" si="0">F19*0.4</f>
        <v>31</v>
      </c>
      <c r="H19" s="3">
        <v>83.8</v>
      </c>
      <c r="I19" s="3">
        <f t="shared" ref="I19:I25" si="1">H19*0.6</f>
        <v>50.28</v>
      </c>
      <c r="J19" s="15">
        <f t="shared" ref="J19:J25" si="2">G19+I19</f>
        <v>81.28</v>
      </c>
      <c r="K19" s="15" t="s">
        <v>14</v>
      </c>
    </row>
    <row r="20" ht="35" customHeight="1" spans="1:11">
      <c r="A20" s="3">
        <v>16</v>
      </c>
      <c r="B20" s="4"/>
      <c r="C20" s="4"/>
      <c r="D20" s="6"/>
      <c r="E20" s="12" t="s">
        <v>34</v>
      </c>
      <c r="F20" s="13">
        <v>79.9</v>
      </c>
      <c r="G20" s="3">
        <f t="shared" si="0"/>
        <v>31.96</v>
      </c>
      <c r="H20" s="3">
        <v>79.2</v>
      </c>
      <c r="I20" s="3">
        <f t="shared" si="1"/>
        <v>47.52</v>
      </c>
      <c r="J20" s="15">
        <f t="shared" si="2"/>
        <v>79.48</v>
      </c>
      <c r="K20" s="15" t="s">
        <v>18</v>
      </c>
    </row>
    <row r="21" ht="35" customHeight="1" spans="1:11">
      <c r="A21" s="3">
        <v>17</v>
      </c>
      <c r="B21" s="4"/>
      <c r="C21" s="4"/>
      <c r="D21" s="6"/>
      <c r="E21" s="12" t="s">
        <v>35</v>
      </c>
      <c r="F21" s="13">
        <v>74</v>
      </c>
      <c r="G21" s="3">
        <f t="shared" si="0"/>
        <v>29.6</v>
      </c>
      <c r="H21" s="3">
        <v>80.6</v>
      </c>
      <c r="I21" s="3">
        <f t="shared" si="1"/>
        <v>48.36</v>
      </c>
      <c r="J21" s="15">
        <f t="shared" si="2"/>
        <v>77.96</v>
      </c>
      <c r="K21" s="15" t="s">
        <v>18</v>
      </c>
    </row>
    <row r="22" ht="35" customHeight="1" spans="1:11">
      <c r="A22" s="3">
        <v>18</v>
      </c>
      <c r="B22" s="4"/>
      <c r="C22" s="4"/>
      <c r="D22" s="9"/>
      <c r="E22" s="14" t="s">
        <v>36</v>
      </c>
      <c r="F22" s="13">
        <v>74</v>
      </c>
      <c r="G22" s="3">
        <f t="shared" si="0"/>
        <v>29.6</v>
      </c>
      <c r="H22" s="3">
        <v>73.8</v>
      </c>
      <c r="I22" s="3">
        <f t="shared" si="1"/>
        <v>44.28</v>
      </c>
      <c r="J22" s="15">
        <f t="shared" si="2"/>
        <v>73.88</v>
      </c>
      <c r="K22" s="15" t="s">
        <v>18</v>
      </c>
    </row>
    <row r="23" ht="35" customHeight="1" spans="1:11">
      <c r="A23" s="3">
        <v>19</v>
      </c>
      <c r="B23" s="4" t="s">
        <v>37</v>
      </c>
      <c r="C23" s="4">
        <v>202202023</v>
      </c>
      <c r="D23" s="5">
        <v>1</v>
      </c>
      <c r="E23" s="12" t="s">
        <v>38</v>
      </c>
      <c r="F23" s="13">
        <v>73.05</v>
      </c>
      <c r="G23" s="3">
        <f t="shared" si="0"/>
        <v>29.22</v>
      </c>
      <c r="H23" s="3">
        <v>87</v>
      </c>
      <c r="I23" s="3">
        <f t="shared" si="1"/>
        <v>52.2</v>
      </c>
      <c r="J23" s="15">
        <f t="shared" si="2"/>
        <v>81.42</v>
      </c>
      <c r="K23" s="15" t="s">
        <v>14</v>
      </c>
    </row>
    <row r="24" ht="35" customHeight="1" spans="1:11">
      <c r="A24" s="3">
        <v>20</v>
      </c>
      <c r="B24" s="4"/>
      <c r="C24" s="4"/>
      <c r="D24" s="6"/>
      <c r="E24" s="12" t="s">
        <v>39</v>
      </c>
      <c r="F24" s="13">
        <v>68.95</v>
      </c>
      <c r="G24" s="3">
        <f t="shared" si="0"/>
        <v>27.58</v>
      </c>
      <c r="H24" s="3">
        <v>85.2</v>
      </c>
      <c r="I24" s="3">
        <f t="shared" si="1"/>
        <v>51.12</v>
      </c>
      <c r="J24" s="15">
        <f t="shared" si="2"/>
        <v>78.7</v>
      </c>
      <c r="K24" s="15" t="s">
        <v>18</v>
      </c>
    </row>
    <row r="25" ht="35" customHeight="1" spans="1:11">
      <c r="A25" s="3">
        <v>21</v>
      </c>
      <c r="B25" s="4"/>
      <c r="C25" s="4"/>
      <c r="D25" s="9"/>
      <c r="E25" s="12" t="s">
        <v>40</v>
      </c>
      <c r="F25" s="13">
        <v>65.85</v>
      </c>
      <c r="G25" s="3">
        <f t="shared" si="0"/>
        <v>26.34</v>
      </c>
      <c r="H25" s="3">
        <v>78.2</v>
      </c>
      <c r="I25" s="3">
        <f t="shared" si="1"/>
        <v>46.92</v>
      </c>
      <c r="J25" s="15">
        <f t="shared" si="2"/>
        <v>73.26</v>
      </c>
      <c r="K25" s="15" t="s">
        <v>18</v>
      </c>
    </row>
  </sheetData>
  <mergeCells count="17">
    <mergeCell ref="A1:K1"/>
    <mergeCell ref="A13:K13"/>
    <mergeCell ref="B3:B5"/>
    <mergeCell ref="B6:B12"/>
    <mergeCell ref="B15:B18"/>
    <mergeCell ref="B19:B22"/>
    <mergeCell ref="B23:B25"/>
    <mergeCell ref="C3:C5"/>
    <mergeCell ref="C6:C12"/>
    <mergeCell ref="C15:C18"/>
    <mergeCell ref="C19:C22"/>
    <mergeCell ref="C23:C25"/>
    <mergeCell ref="D3:D5"/>
    <mergeCell ref="D6:D12"/>
    <mergeCell ref="D15:D18"/>
    <mergeCell ref="D19:D22"/>
    <mergeCell ref="D23:D25"/>
  </mergeCells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喜乐菲萌</cp:lastModifiedBy>
  <dcterms:created xsi:type="dcterms:W3CDTF">2006-09-13T11:21:00Z</dcterms:created>
  <dcterms:modified xsi:type="dcterms:W3CDTF">2022-12-22T11:46:04Z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CA16511C6BEB4FD58ACDBC1CDD39D0EB</vt:lpwstr>
  </property>
  <property fmtid="{D5CDD505-2E9C-101B-9397-08002B2CF9AE}" pid="3" name="KSOProductBuildVer">
    <vt:lpwstr>2052-11.1.0.12980</vt:lpwstr>
  </property>
</Properties>
</file>