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840"/>
  </bookViews>
  <sheets>
    <sheet name="Sheet1" sheetId="2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I36" i="2"/>
  <c r="H36"/>
  <c r="F36"/>
  <c r="I31"/>
  <c r="H31"/>
  <c r="F31"/>
  <c r="I30"/>
  <c r="H30"/>
  <c r="F30"/>
  <c r="I29"/>
  <c r="H29"/>
  <c r="F29"/>
  <c r="I28"/>
  <c r="H28"/>
  <c r="F28"/>
  <c r="I27"/>
  <c r="H27"/>
  <c r="F27"/>
  <c r="I26"/>
  <c r="H26"/>
  <c r="F26"/>
  <c r="I20"/>
  <c r="H20"/>
  <c r="F20"/>
  <c r="I19"/>
  <c r="H19"/>
  <c r="F19"/>
  <c r="I18"/>
  <c r="H18"/>
  <c r="F18"/>
  <c r="I16"/>
  <c r="H16"/>
  <c r="F16"/>
  <c r="I14"/>
  <c r="H14"/>
  <c r="F14"/>
  <c r="I12"/>
  <c r="H12"/>
  <c r="F12"/>
  <c r="I11"/>
  <c r="H11"/>
  <c r="F11"/>
  <c r="I10"/>
  <c r="H10"/>
  <c r="F10"/>
  <c r="I9"/>
  <c r="H9"/>
  <c r="F9"/>
  <c r="I8"/>
  <c r="H8"/>
  <c r="F8"/>
  <c r="I4"/>
  <c r="H4"/>
  <c r="F4"/>
</calcChain>
</file>

<file path=xl/sharedStrings.xml><?xml version="1.0" encoding="utf-8"?>
<sst xmlns="http://schemas.openxmlformats.org/spreadsheetml/2006/main" count="77" uniqueCount="47">
  <si>
    <t>序号</t>
  </si>
  <si>
    <t>岗位简称</t>
  </si>
  <si>
    <t>计划招聘</t>
  </si>
  <si>
    <t>姓名</t>
  </si>
  <si>
    <t>专业测试成绩</t>
  </si>
  <si>
    <t>专业测试成绩加权50%</t>
  </si>
  <si>
    <t>面试
成绩</t>
  </si>
  <si>
    <t>面试成绩加权50%</t>
  </si>
  <si>
    <t>总成绩</t>
  </si>
  <si>
    <t>是否进入体检、终审</t>
  </si>
  <si>
    <t>郭莉</t>
  </si>
  <si>
    <t>是</t>
  </si>
  <si>
    <t>胡博帆</t>
  </si>
  <si>
    <t>放弃</t>
  </si>
  <si>
    <t>王江侠</t>
  </si>
  <si>
    <t>胡泽玉</t>
  </si>
  <si>
    <t>陶静</t>
  </si>
  <si>
    <t>胥雅丽</t>
  </si>
  <si>
    <t>否</t>
  </si>
  <si>
    <t>王洲力</t>
  </si>
  <si>
    <t>周婷</t>
  </si>
  <si>
    <t>李晓玲</t>
  </si>
  <si>
    <t>陈晓</t>
  </si>
  <si>
    <t>张金梅</t>
  </si>
  <si>
    <t>黄超</t>
  </si>
  <si>
    <t>张博星</t>
  </si>
  <si>
    <t>陈海亮</t>
  </si>
  <si>
    <t>杨筱</t>
  </si>
  <si>
    <t>许磊</t>
  </si>
  <si>
    <t>罗小英</t>
  </si>
  <si>
    <t>陈双双</t>
  </si>
  <si>
    <t>杨然</t>
  </si>
  <si>
    <t>张利</t>
  </si>
  <si>
    <t>陈凡</t>
  </si>
  <si>
    <t>李智智</t>
  </si>
  <si>
    <t>陈莎莎</t>
  </si>
  <si>
    <t>孟劼</t>
  </si>
  <si>
    <t>张琦</t>
  </si>
  <si>
    <t>牛思璎</t>
  </si>
  <si>
    <t>孙钰</t>
  </si>
  <si>
    <t>白瑜</t>
  </si>
  <si>
    <t>晏淑贤</t>
  </si>
  <si>
    <t>樊欣欣</t>
  </si>
  <si>
    <t>杨清瑞</t>
  </si>
  <si>
    <t>谈慧媛</t>
  </si>
  <si>
    <t>王顺玉</t>
  </si>
  <si>
    <t xml:space="preserve">汉中市中医医院2022下半年公开招聘
高层次及急需紧缺专业人才总成绩及是否进入体检人员名单                         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</si>
</sst>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pane ySplit="3" topLeftCell="A4" activePane="bottomLeft" state="frozen"/>
      <selection pane="bottomLeft" activeCell="O9" sqref="O9"/>
    </sheetView>
  </sheetViews>
  <sheetFormatPr defaultColWidth="10" defaultRowHeight="33" customHeight="1"/>
  <cols>
    <col min="1" max="1" width="5.5" style="1" customWidth="1"/>
    <col min="2" max="2" width="11.25" style="1" customWidth="1"/>
    <col min="3" max="3" width="10.125" style="1" customWidth="1"/>
    <col min="4" max="4" width="12.375" style="1" customWidth="1"/>
    <col min="5" max="5" width="9" style="1" customWidth="1"/>
    <col min="6" max="7" width="9" style="3" customWidth="1"/>
    <col min="8" max="8" width="9" style="1" customWidth="1"/>
    <col min="9" max="9" width="8.375" style="1" customWidth="1"/>
    <col min="10" max="10" width="10.375" style="4" customWidth="1"/>
    <col min="11" max="16384" width="10" style="1"/>
  </cols>
  <sheetData>
    <row r="1" spans="1:10" ht="33" customHeight="1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3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2" customFormat="1" ht="60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5" t="s">
        <v>7</v>
      </c>
      <c r="I3" s="5" t="s">
        <v>8</v>
      </c>
      <c r="J3" s="11" t="s">
        <v>9</v>
      </c>
    </row>
    <row r="4" spans="1:10" ht="33" customHeight="1">
      <c r="A4" s="7">
        <v>1</v>
      </c>
      <c r="B4" s="15">
        <v>202202079</v>
      </c>
      <c r="C4" s="15">
        <v>1</v>
      </c>
      <c r="D4" s="7" t="s">
        <v>10</v>
      </c>
      <c r="E4" s="8">
        <v>81</v>
      </c>
      <c r="F4" s="9">
        <f>E4*0.5</f>
        <v>40.5</v>
      </c>
      <c r="G4" s="9">
        <v>76.400000000000006</v>
      </c>
      <c r="H4" s="10">
        <f>G4*0.5</f>
        <v>38.200000000000003</v>
      </c>
      <c r="I4" s="10">
        <f>F4+H4</f>
        <v>78.7</v>
      </c>
      <c r="J4" s="12" t="s">
        <v>11</v>
      </c>
    </row>
    <row r="5" spans="1:10" ht="33" customHeight="1">
      <c r="A5" s="7">
        <v>2</v>
      </c>
      <c r="B5" s="16"/>
      <c r="C5" s="16"/>
      <c r="D5" s="7" t="s">
        <v>12</v>
      </c>
      <c r="E5" s="18" t="s">
        <v>13</v>
      </c>
      <c r="F5" s="18"/>
      <c r="G5" s="18"/>
      <c r="H5" s="18"/>
      <c r="I5" s="18"/>
      <c r="J5" s="18"/>
    </row>
    <row r="6" spans="1:10" ht="33" customHeight="1">
      <c r="A6" s="7">
        <v>3</v>
      </c>
      <c r="B6" s="16"/>
      <c r="C6" s="16"/>
      <c r="D6" s="7" t="s">
        <v>14</v>
      </c>
      <c r="E6" s="18" t="s">
        <v>13</v>
      </c>
      <c r="F6" s="18"/>
      <c r="G6" s="18"/>
      <c r="H6" s="18"/>
      <c r="I6" s="18"/>
      <c r="J6" s="18"/>
    </row>
    <row r="7" spans="1:10" ht="33" customHeight="1">
      <c r="A7" s="7">
        <v>4</v>
      </c>
      <c r="B7" s="17"/>
      <c r="C7" s="17"/>
      <c r="D7" s="7" t="s">
        <v>15</v>
      </c>
      <c r="E7" s="18" t="s">
        <v>13</v>
      </c>
      <c r="F7" s="18"/>
      <c r="G7" s="18"/>
      <c r="H7" s="18"/>
      <c r="I7" s="18"/>
      <c r="J7" s="18"/>
    </row>
    <row r="8" spans="1:10" ht="33" customHeight="1">
      <c r="A8" s="7">
        <v>5</v>
      </c>
      <c r="B8" s="15">
        <v>202202080</v>
      </c>
      <c r="C8" s="15">
        <v>1</v>
      </c>
      <c r="D8" s="7" t="s">
        <v>16</v>
      </c>
      <c r="E8" s="8">
        <v>80</v>
      </c>
      <c r="F8" s="9">
        <f>E8*0.5</f>
        <v>40</v>
      </c>
      <c r="G8" s="9">
        <v>79.599999999999994</v>
      </c>
      <c r="H8" s="10">
        <f>G8*0.5</f>
        <v>39.799999999999997</v>
      </c>
      <c r="I8" s="10">
        <f>F8+H8</f>
        <v>79.8</v>
      </c>
      <c r="J8" s="12" t="s">
        <v>11</v>
      </c>
    </row>
    <row r="9" spans="1:10" ht="33" customHeight="1">
      <c r="A9" s="7">
        <v>6</v>
      </c>
      <c r="B9" s="16"/>
      <c r="C9" s="16"/>
      <c r="D9" s="7" t="s">
        <v>17</v>
      </c>
      <c r="E9" s="8">
        <v>75</v>
      </c>
      <c r="F9" s="9">
        <f>E9*0.5</f>
        <v>37.5</v>
      </c>
      <c r="G9" s="9">
        <v>77</v>
      </c>
      <c r="H9" s="10">
        <f>G9*0.5</f>
        <v>38.5</v>
      </c>
      <c r="I9" s="10">
        <f>F9+H9</f>
        <v>76</v>
      </c>
      <c r="J9" s="13" t="s">
        <v>18</v>
      </c>
    </row>
    <row r="10" spans="1:10" ht="33" customHeight="1">
      <c r="A10" s="7">
        <v>7</v>
      </c>
      <c r="B10" s="16"/>
      <c r="C10" s="16"/>
      <c r="D10" s="7" t="s">
        <v>19</v>
      </c>
      <c r="E10" s="8">
        <v>60</v>
      </c>
      <c r="F10" s="9">
        <f>E10*0.5</f>
        <v>30</v>
      </c>
      <c r="G10" s="9">
        <v>90.2</v>
      </c>
      <c r="H10" s="10">
        <f>G10*0.5</f>
        <v>45.1</v>
      </c>
      <c r="I10" s="10">
        <f>F10+H10</f>
        <v>75.099999999999994</v>
      </c>
      <c r="J10" s="13" t="s">
        <v>18</v>
      </c>
    </row>
    <row r="11" spans="1:10" ht="33" customHeight="1">
      <c r="A11" s="7">
        <v>8</v>
      </c>
      <c r="B11" s="16"/>
      <c r="C11" s="16"/>
      <c r="D11" s="7" t="s">
        <v>20</v>
      </c>
      <c r="E11" s="8">
        <v>70</v>
      </c>
      <c r="F11" s="9">
        <f>E11*0.5</f>
        <v>35</v>
      </c>
      <c r="G11" s="9">
        <v>74.400000000000006</v>
      </c>
      <c r="H11" s="10">
        <f>G11*0.5</f>
        <v>37.200000000000003</v>
      </c>
      <c r="I11" s="10">
        <f>F11+H11</f>
        <v>72.2</v>
      </c>
      <c r="J11" s="13" t="s">
        <v>18</v>
      </c>
    </row>
    <row r="12" spans="1:10" ht="33" customHeight="1">
      <c r="A12" s="7">
        <v>9</v>
      </c>
      <c r="B12" s="16"/>
      <c r="C12" s="16"/>
      <c r="D12" s="7" t="s">
        <v>21</v>
      </c>
      <c r="E12" s="8">
        <v>55</v>
      </c>
      <c r="F12" s="9">
        <f>E12*0.5</f>
        <v>27.5</v>
      </c>
      <c r="G12" s="9">
        <v>88</v>
      </c>
      <c r="H12" s="10">
        <f>G12*0.5</f>
        <v>44</v>
      </c>
      <c r="I12" s="10">
        <f>F12+H12</f>
        <v>71.5</v>
      </c>
      <c r="J12" s="13" t="s">
        <v>18</v>
      </c>
    </row>
    <row r="13" spans="1:10" ht="33" customHeight="1">
      <c r="A13" s="7">
        <v>10</v>
      </c>
      <c r="B13" s="17"/>
      <c r="C13" s="17"/>
      <c r="D13" s="7" t="s">
        <v>22</v>
      </c>
      <c r="E13" s="18" t="s">
        <v>13</v>
      </c>
      <c r="F13" s="18"/>
      <c r="G13" s="18"/>
      <c r="H13" s="18"/>
      <c r="I13" s="18"/>
      <c r="J13" s="18"/>
    </row>
    <row r="14" spans="1:10" ht="33" customHeight="1">
      <c r="A14" s="7">
        <v>11</v>
      </c>
      <c r="B14" s="15">
        <v>202202081</v>
      </c>
      <c r="C14" s="15">
        <v>1</v>
      </c>
      <c r="D14" s="7" t="s">
        <v>23</v>
      </c>
      <c r="E14" s="8">
        <v>60</v>
      </c>
      <c r="F14" s="9">
        <f>E14*0.5</f>
        <v>30</v>
      </c>
      <c r="G14" s="9">
        <v>83.4</v>
      </c>
      <c r="H14" s="10">
        <f>G14*0.5</f>
        <v>41.7</v>
      </c>
      <c r="I14" s="10">
        <f>F14+H14</f>
        <v>71.7</v>
      </c>
      <c r="J14" s="13" t="s">
        <v>11</v>
      </c>
    </row>
    <row r="15" spans="1:10" ht="33" customHeight="1">
      <c r="A15" s="7">
        <v>12</v>
      </c>
      <c r="B15" s="17"/>
      <c r="C15" s="17"/>
      <c r="D15" s="7" t="s">
        <v>24</v>
      </c>
      <c r="E15" s="18" t="s">
        <v>13</v>
      </c>
      <c r="F15" s="18"/>
      <c r="G15" s="18"/>
      <c r="H15" s="18"/>
      <c r="I15" s="18"/>
      <c r="J15" s="18"/>
    </row>
    <row r="16" spans="1:10" ht="33" customHeight="1">
      <c r="A16" s="7">
        <v>13</v>
      </c>
      <c r="B16" s="15">
        <v>202202083</v>
      </c>
      <c r="C16" s="15">
        <v>1</v>
      </c>
      <c r="D16" s="7" t="s">
        <v>25</v>
      </c>
      <c r="E16" s="8">
        <v>47</v>
      </c>
      <c r="F16" s="9">
        <f>E16*0.5</f>
        <v>23.5</v>
      </c>
      <c r="G16" s="9">
        <v>81.2</v>
      </c>
      <c r="H16" s="10">
        <f>G16*0.5</f>
        <v>40.6</v>
      </c>
      <c r="I16" s="10">
        <f>F16+H16</f>
        <v>64.099999999999994</v>
      </c>
      <c r="J16" s="13" t="s">
        <v>11</v>
      </c>
    </row>
    <row r="17" spans="1:10" ht="33" customHeight="1">
      <c r="A17" s="7">
        <v>14</v>
      </c>
      <c r="B17" s="17"/>
      <c r="C17" s="17"/>
      <c r="D17" s="7" t="s">
        <v>26</v>
      </c>
      <c r="E17" s="18" t="s">
        <v>13</v>
      </c>
      <c r="F17" s="18"/>
      <c r="G17" s="18"/>
      <c r="H17" s="18"/>
      <c r="I17" s="18"/>
      <c r="J17" s="18"/>
    </row>
    <row r="18" spans="1:10" ht="33" customHeight="1">
      <c r="A18" s="7">
        <v>15</v>
      </c>
      <c r="B18" s="15">
        <v>202202084</v>
      </c>
      <c r="C18" s="15">
        <v>1</v>
      </c>
      <c r="D18" s="7" t="s">
        <v>27</v>
      </c>
      <c r="E18" s="8">
        <v>60</v>
      </c>
      <c r="F18" s="9">
        <f>E18*0.5</f>
        <v>30</v>
      </c>
      <c r="G18" s="9">
        <v>87.8</v>
      </c>
      <c r="H18" s="10">
        <f>G18*0.5</f>
        <v>43.9</v>
      </c>
      <c r="I18" s="10">
        <f>F18+H18</f>
        <v>73.900000000000006</v>
      </c>
      <c r="J18" s="13" t="s">
        <v>11</v>
      </c>
    </row>
    <row r="19" spans="1:10" ht="33" customHeight="1">
      <c r="A19" s="7">
        <v>16</v>
      </c>
      <c r="B19" s="16"/>
      <c r="C19" s="16"/>
      <c r="D19" s="7" t="s">
        <v>28</v>
      </c>
      <c r="E19" s="8">
        <v>50</v>
      </c>
      <c r="F19" s="9">
        <f>E19*0.5</f>
        <v>25</v>
      </c>
      <c r="G19" s="9">
        <v>83</v>
      </c>
      <c r="H19" s="10">
        <f>G19*0.5</f>
        <v>41.5</v>
      </c>
      <c r="I19" s="10">
        <f>F19+H19</f>
        <v>66.5</v>
      </c>
      <c r="J19" s="13" t="s">
        <v>18</v>
      </c>
    </row>
    <row r="20" spans="1:10" ht="33" customHeight="1">
      <c r="A20" s="7">
        <v>17</v>
      </c>
      <c r="B20" s="16"/>
      <c r="C20" s="16"/>
      <c r="D20" s="7" t="s">
        <v>29</v>
      </c>
      <c r="E20" s="8">
        <v>55</v>
      </c>
      <c r="F20" s="9">
        <f>E20*0.5</f>
        <v>27.5</v>
      </c>
      <c r="G20" s="9">
        <v>74.599999999999994</v>
      </c>
      <c r="H20" s="10">
        <f>G20*0.5</f>
        <v>37.299999999999997</v>
      </c>
      <c r="I20" s="10">
        <f>F20+H20</f>
        <v>64.8</v>
      </c>
      <c r="J20" s="13" t="s">
        <v>18</v>
      </c>
    </row>
    <row r="21" spans="1:10" ht="33" customHeight="1">
      <c r="A21" s="7">
        <v>18</v>
      </c>
      <c r="B21" s="16"/>
      <c r="C21" s="16"/>
      <c r="D21" s="7" t="s">
        <v>30</v>
      </c>
      <c r="E21" s="18" t="s">
        <v>13</v>
      </c>
      <c r="F21" s="18"/>
      <c r="G21" s="18"/>
      <c r="H21" s="18"/>
      <c r="I21" s="18"/>
      <c r="J21" s="18"/>
    </row>
    <row r="22" spans="1:10" ht="33" customHeight="1">
      <c r="A22" s="7">
        <v>19</v>
      </c>
      <c r="B22" s="16"/>
      <c r="C22" s="16"/>
      <c r="D22" s="7" t="s">
        <v>31</v>
      </c>
      <c r="E22" s="18" t="s">
        <v>13</v>
      </c>
      <c r="F22" s="18"/>
      <c r="G22" s="18"/>
      <c r="H22" s="18"/>
      <c r="I22" s="18"/>
      <c r="J22" s="18"/>
    </row>
    <row r="23" spans="1:10" ht="33" customHeight="1">
      <c r="A23" s="7">
        <v>20</v>
      </c>
      <c r="B23" s="16"/>
      <c r="C23" s="16"/>
      <c r="D23" s="7" t="s">
        <v>32</v>
      </c>
      <c r="E23" s="18" t="s">
        <v>13</v>
      </c>
      <c r="F23" s="18"/>
      <c r="G23" s="18"/>
      <c r="H23" s="18"/>
      <c r="I23" s="18"/>
      <c r="J23" s="18"/>
    </row>
    <row r="24" spans="1:10" ht="33" customHeight="1">
      <c r="A24" s="7">
        <v>21</v>
      </c>
      <c r="B24" s="16"/>
      <c r="C24" s="16"/>
      <c r="D24" s="7" t="s">
        <v>33</v>
      </c>
      <c r="E24" s="18" t="s">
        <v>13</v>
      </c>
      <c r="F24" s="18"/>
      <c r="G24" s="18"/>
      <c r="H24" s="18"/>
      <c r="I24" s="18"/>
      <c r="J24" s="18"/>
    </row>
    <row r="25" spans="1:10" ht="33" customHeight="1">
      <c r="A25" s="7">
        <v>22</v>
      </c>
      <c r="B25" s="17"/>
      <c r="C25" s="17"/>
      <c r="D25" s="7" t="s">
        <v>34</v>
      </c>
      <c r="E25" s="18" t="s">
        <v>13</v>
      </c>
      <c r="F25" s="18"/>
      <c r="G25" s="18"/>
      <c r="H25" s="18"/>
      <c r="I25" s="18"/>
      <c r="J25" s="18"/>
    </row>
    <row r="26" spans="1:10" ht="33" customHeight="1">
      <c r="A26" s="7">
        <v>23</v>
      </c>
      <c r="B26" s="15">
        <v>202202086</v>
      </c>
      <c r="C26" s="15">
        <v>1</v>
      </c>
      <c r="D26" s="7" t="s">
        <v>35</v>
      </c>
      <c r="E26" s="8">
        <v>86</v>
      </c>
      <c r="F26" s="9">
        <f t="shared" ref="F26:F31" si="0">E26*0.5</f>
        <v>43</v>
      </c>
      <c r="G26" s="9">
        <v>81.2</v>
      </c>
      <c r="H26" s="10">
        <f t="shared" ref="H26:H31" si="1">G26*0.5</f>
        <v>40.6</v>
      </c>
      <c r="I26" s="7">
        <f t="shared" ref="I26:I31" si="2">F26+H26</f>
        <v>83.6</v>
      </c>
      <c r="J26" s="13" t="s">
        <v>11</v>
      </c>
    </row>
    <row r="27" spans="1:10" ht="33" customHeight="1">
      <c r="A27" s="7">
        <v>24</v>
      </c>
      <c r="B27" s="16"/>
      <c r="C27" s="16"/>
      <c r="D27" s="7" t="s">
        <v>36</v>
      </c>
      <c r="E27" s="8">
        <v>78</v>
      </c>
      <c r="F27" s="9">
        <f t="shared" si="0"/>
        <v>39</v>
      </c>
      <c r="G27" s="9">
        <v>85.2</v>
      </c>
      <c r="H27" s="10">
        <f t="shared" si="1"/>
        <v>42.6</v>
      </c>
      <c r="I27" s="7">
        <f t="shared" si="2"/>
        <v>81.599999999999994</v>
      </c>
      <c r="J27" s="13" t="s">
        <v>18</v>
      </c>
    </row>
    <row r="28" spans="1:10" ht="33" customHeight="1">
      <c r="A28" s="7">
        <v>25</v>
      </c>
      <c r="B28" s="16"/>
      <c r="C28" s="16"/>
      <c r="D28" s="7" t="s">
        <v>37</v>
      </c>
      <c r="E28" s="8">
        <v>78</v>
      </c>
      <c r="F28" s="9">
        <f t="shared" si="0"/>
        <v>39</v>
      </c>
      <c r="G28" s="9">
        <v>83.2</v>
      </c>
      <c r="H28" s="10">
        <f t="shared" si="1"/>
        <v>41.6</v>
      </c>
      <c r="I28" s="7">
        <f t="shared" si="2"/>
        <v>80.599999999999994</v>
      </c>
      <c r="J28" s="13" t="s">
        <v>18</v>
      </c>
    </row>
    <row r="29" spans="1:10" ht="33" customHeight="1">
      <c r="A29" s="7">
        <v>26</v>
      </c>
      <c r="B29" s="16"/>
      <c r="C29" s="16"/>
      <c r="D29" s="7" t="s">
        <v>38</v>
      </c>
      <c r="E29" s="8">
        <v>65</v>
      </c>
      <c r="F29" s="9">
        <f t="shared" si="0"/>
        <v>32.5</v>
      </c>
      <c r="G29" s="9">
        <v>79.400000000000006</v>
      </c>
      <c r="H29" s="10">
        <f t="shared" si="1"/>
        <v>39.700000000000003</v>
      </c>
      <c r="I29" s="7">
        <f t="shared" si="2"/>
        <v>72.2</v>
      </c>
      <c r="J29" s="13" t="s">
        <v>18</v>
      </c>
    </row>
    <row r="30" spans="1:10" ht="33" customHeight="1">
      <c r="A30" s="7">
        <v>27</v>
      </c>
      <c r="B30" s="16"/>
      <c r="C30" s="16"/>
      <c r="D30" s="7" t="s">
        <v>39</v>
      </c>
      <c r="E30" s="8">
        <v>57</v>
      </c>
      <c r="F30" s="9">
        <f t="shared" si="0"/>
        <v>28.5</v>
      </c>
      <c r="G30" s="9">
        <v>81.2</v>
      </c>
      <c r="H30" s="10">
        <f t="shared" si="1"/>
        <v>40.6</v>
      </c>
      <c r="I30" s="7">
        <f t="shared" si="2"/>
        <v>69.099999999999994</v>
      </c>
      <c r="J30" s="13" t="s">
        <v>18</v>
      </c>
    </row>
    <row r="31" spans="1:10" ht="33" customHeight="1">
      <c r="A31" s="7">
        <v>28</v>
      </c>
      <c r="B31" s="16"/>
      <c r="C31" s="16"/>
      <c r="D31" s="7" t="s">
        <v>40</v>
      </c>
      <c r="E31" s="8">
        <v>42</v>
      </c>
      <c r="F31" s="9">
        <f t="shared" si="0"/>
        <v>21</v>
      </c>
      <c r="G31" s="9">
        <v>73</v>
      </c>
      <c r="H31" s="10">
        <f t="shared" si="1"/>
        <v>36.5</v>
      </c>
      <c r="I31" s="7">
        <f t="shared" si="2"/>
        <v>57.5</v>
      </c>
      <c r="J31" s="13" t="s">
        <v>18</v>
      </c>
    </row>
    <row r="32" spans="1:10" ht="33" customHeight="1">
      <c r="A32" s="7">
        <v>29</v>
      </c>
      <c r="B32" s="16"/>
      <c r="C32" s="16"/>
      <c r="D32" s="7" t="s">
        <v>41</v>
      </c>
      <c r="E32" s="18" t="s">
        <v>13</v>
      </c>
      <c r="F32" s="18"/>
      <c r="G32" s="18"/>
      <c r="H32" s="18"/>
      <c r="I32" s="18"/>
      <c r="J32" s="18"/>
    </row>
    <row r="33" spans="1:10" ht="33" customHeight="1">
      <c r="A33" s="7">
        <v>30</v>
      </c>
      <c r="B33" s="16"/>
      <c r="C33" s="16"/>
      <c r="D33" s="7" t="s">
        <v>42</v>
      </c>
      <c r="E33" s="18" t="s">
        <v>13</v>
      </c>
      <c r="F33" s="18"/>
      <c r="G33" s="18"/>
      <c r="H33" s="18"/>
      <c r="I33" s="18"/>
      <c r="J33" s="18"/>
    </row>
    <row r="34" spans="1:10" ht="33" customHeight="1">
      <c r="A34" s="7">
        <v>31</v>
      </c>
      <c r="B34" s="16"/>
      <c r="C34" s="16"/>
      <c r="D34" s="7" t="s">
        <v>43</v>
      </c>
      <c r="E34" s="18" t="s">
        <v>13</v>
      </c>
      <c r="F34" s="18"/>
      <c r="G34" s="18"/>
      <c r="H34" s="18"/>
      <c r="I34" s="18"/>
      <c r="J34" s="18"/>
    </row>
    <row r="35" spans="1:10" ht="33" customHeight="1">
      <c r="A35" s="7">
        <v>32</v>
      </c>
      <c r="B35" s="17"/>
      <c r="C35" s="17"/>
      <c r="D35" s="7" t="s">
        <v>44</v>
      </c>
      <c r="E35" s="18" t="s">
        <v>13</v>
      </c>
      <c r="F35" s="18"/>
      <c r="G35" s="18"/>
      <c r="H35" s="18"/>
      <c r="I35" s="18"/>
      <c r="J35" s="18"/>
    </row>
    <row r="36" spans="1:10" ht="33" customHeight="1">
      <c r="A36" s="7">
        <v>33</v>
      </c>
      <c r="B36" s="7">
        <v>202202089</v>
      </c>
      <c r="C36" s="7">
        <v>1</v>
      </c>
      <c r="D36" s="7" t="s">
        <v>45</v>
      </c>
      <c r="E36" s="8">
        <v>71</v>
      </c>
      <c r="F36" s="9">
        <f>E36*0.5</f>
        <v>35.5</v>
      </c>
      <c r="G36" s="9">
        <v>85.4</v>
      </c>
      <c r="H36" s="10">
        <f>G36*0.5</f>
        <v>42.7</v>
      </c>
      <c r="I36" s="7">
        <f>F36+H36</f>
        <v>78.2</v>
      </c>
      <c r="J36" s="13" t="s">
        <v>11</v>
      </c>
    </row>
  </sheetData>
  <mergeCells count="28">
    <mergeCell ref="E5:J5"/>
    <mergeCell ref="E6:J6"/>
    <mergeCell ref="E7:J7"/>
    <mergeCell ref="E13:J13"/>
    <mergeCell ref="E15:J15"/>
    <mergeCell ref="E34:J34"/>
    <mergeCell ref="E35:J35"/>
    <mergeCell ref="E17:J17"/>
    <mergeCell ref="E21:J21"/>
    <mergeCell ref="E22:J22"/>
    <mergeCell ref="E23:J23"/>
    <mergeCell ref="E24:J24"/>
    <mergeCell ref="A1:J2"/>
    <mergeCell ref="B26:B35"/>
    <mergeCell ref="C4:C7"/>
    <mergeCell ref="C8:C13"/>
    <mergeCell ref="C14:C15"/>
    <mergeCell ref="C16:C17"/>
    <mergeCell ref="C18:C25"/>
    <mergeCell ref="C26:C35"/>
    <mergeCell ref="B4:B7"/>
    <mergeCell ref="B8:B13"/>
    <mergeCell ref="B14:B15"/>
    <mergeCell ref="B16:B17"/>
    <mergeCell ref="B18:B25"/>
    <mergeCell ref="E25:J25"/>
    <mergeCell ref="E32:J32"/>
    <mergeCell ref="E33:J33"/>
  </mergeCells>
  <phoneticPr fontId="6" type="noConversion"/>
  <pageMargins left="0.82638888888888895" right="0.35416666666666702" top="0.66874999999999996" bottom="0.47222222222222199" header="0.23611111111111099" footer="0.27500000000000002"/>
  <pageSetup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2022-05-12T07:40:00Z</dcterms:created>
  <dcterms:modified xsi:type="dcterms:W3CDTF">2022-12-28T09:14:58Z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8A52C9098DFB4AA4A33DA288E4B89B5E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