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9840"/>
  </bookViews>
  <sheets>
    <sheet name="名单" sheetId="1" r:id="rId1"/>
  </sheets>
  <externalReferences>
    <externalReference r:id="rId2"/>
  </externalReferences>
  <calcPr calcId="144525"/>
</workbook>
</file>

<file path=xl/sharedStrings.xml><?xml version="1.0" encoding="utf-8"?>
<sst xmlns="http://schemas.openxmlformats.org/spreadsheetml/2006/main" count="182" uniqueCount="82">
  <si>
    <t xml:space="preserve"> 附件：</t>
  </si>
  <si>
    <t>中共汉中市委党校2023年上半年公开招聘高层次及急需紧缺专业人才专业测试成绩和进入面试人员名单</t>
  </si>
  <si>
    <t>序号</t>
  </si>
  <si>
    <t>考号</t>
  </si>
  <si>
    <t>姓名</t>
  </si>
  <si>
    <t>岗位代码</t>
  </si>
  <si>
    <t>招聘计划</t>
  </si>
  <si>
    <t>专业测试成绩</t>
  </si>
  <si>
    <t>是否进入面试</t>
  </si>
  <si>
    <t>岗位 平均分</t>
  </si>
  <si>
    <t>备注</t>
  </si>
  <si>
    <t>08</t>
  </si>
  <si>
    <t>张  姿</t>
  </si>
  <si>
    <t>是</t>
  </si>
  <si>
    <t>04</t>
  </si>
  <si>
    <t>刘凯悦</t>
  </si>
  <si>
    <t>07</t>
  </si>
  <si>
    <t>任园园</t>
  </si>
  <si>
    <t>否</t>
  </si>
  <si>
    <t>未达到岗位平均分</t>
  </si>
  <si>
    <t>03</t>
  </si>
  <si>
    <t>吴  旭</t>
  </si>
  <si>
    <t>01</t>
  </si>
  <si>
    <t>韩  露</t>
  </si>
  <si>
    <t>缺考</t>
  </si>
  <si>
    <t>02</t>
  </si>
  <si>
    <t>周  洋</t>
  </si>
  <si>
    <t>05</t>
  </si>
  <si>
    <t>赵草草</t>
  </si>
  <si>
    <t>06</t>
  </si>
  <si>
    <t>任浩华</t>
  </si>
  <si>
    <t>亢莉婷</t>
  </si>
  <si>
    <t>74.60</t>
  </si>
  <si>
    <t>王媛媛</t>
  </si>
  <si>
    <t>张夏歌</t>
  </si>
  <si>
    <t>冯永超</t>
  </si>
  <si>
    <t>杨博凯</t>
  </si>
  <si>
    <t>罗靖之</t>
  </si>
  <si>
    <t>首  琪</t>
  </si>
  <si>
    <t>李雯娜</t>
  </si>
  <si>
    <t>马  潇</t>
  </si>
  <si>
    <t>刘欣钰</t>
  </si>
  <si>
    <t>霍路叶</t>
  </si>
  <si>
    <t>09</t>
  </si>
  <si>
    <t>谢  欢</t>
  </si>
  <si>
    <t>贾丹妮</t>
  </si>
  <si>
    <t>朱思瑾</t>
  </si>
  <si>
    <t>朱娜娜</t>
  </si>
  <si>
    <t>马婷婷</t>
  </si>
  <si>
    <t>鲁豪放</t>
  </si>
  <si>
    <t>余绪莹</t>
  </si>
  <si>
    <t>刘馥歌</t>
  </si>
  <si>
    <t>骆  璇</t>
  </si>
  <si>
    <t>马旭飞</t>
  </si>
  <si>
    <t>王榆茹</t>
  </si>
  <si>
    <t>马小林</t>
  </si>
  <si>
    <t>陈佳星</t>
  </si>
  <si>
    <t>刘  超</t>
  </si>
  <si>
    <t>王  敏</t>
  </si>
  <si>
    <t>王  磊</t>
  </si>
  <si>
    <t>何  奇</t>
  </si>
  <si>
    <t>崔欣怡</t>
  </si>
  <si>
    <t>李怡雪</t>
  </si>
  <si>
    <t>江  超</t>
  </si>
  <si>
    <t>陈  前</t>
  </si>
  <si>
    <t>李  想</t>
  </si>
  <si>
    <t>赵力潇</t>
  </si>
  <si>
    <t>王  鑫</t>
  </si>
  <si>
    <t>强  玉</t>
  </si>
  <si>
    <t>段  波</t>
  </si>
  <si>
    <t>鲁  瑜</t>
  </si>
  <si>
    <t>王  博</t>
  </si>
  <si>
    <t>石  金</t>
  </si>
  <si>
    <t>成  欢</t>
  </si>
  <si>
    <t>潇  宇</t>
  </si>
  <si>
    <t>王斌书</t>
  </si>
  <si>
    <t>李  悦</t>
  </si>
  <si>
    <t>梁冰蕾</t>
  </si>
  <si>
    <t>毛凯华</t>
  </si>
  <si>
    <t>任柯冰</t>
  </si>
  <si>
    <t>汤宇杰</t>
  </si>
  <si>
    <t>王  蒙</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</si>
</sst>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6">
    <font>
      <sz val="11"/>
      <color theme="1"/>
      <name val="宋体"/>
      <charset val="134"/>
      <scheme val="minor"/>
    </font>
    <font>
      <sz val="11"/>
      <name val="宋体"/>
      <charset val="134"/>
      <scheme val="major"/>
    </font>
    <font>
      <sz val="12"/>
      <name val="仿宋_GB2312"/>
      <charset val="134"/>
    </font>
    <font>
      <sz val="11"/>
      <name val="仿宋_GB2312"/>
      <charset val="134"/>
    </font>
    <font>
      <sz val="18"/>
      <name val="方正小标宋简体"/>
      <charset val="134"/>
    </font>
    <font>
      <b/>
      <sz val="12"/>
      <name val="仿宋_GB2312"/>
      <charset val="134"/>
    </font>
    <font>
      <sz val="12"/>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7" fillId="2" borderId="0" applyNumberFormat="0" applyBorder="0" applyAlignment="0" applyProtection="0">
      <alignment vertical="center"/>
    </xf>
    <xf numFmtId="0" fontId="8" fillId="3"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4" borderId="0" applyNumberFormat="0" applyBorder="0" applyAlignment="0" applyProtection="0">
      <alignment vertical="center"/>
    </xf>
    <xf numFmtId="0" fontId="9" fillId="5" borderId="0" applyNumberFormat="0" applyBorder="0" applyAlignment="0" applyProtection="0">
      <alignment vertical="center"/>
    </xf>
    <xf numFmtId="43" fontId="0" fillId="0" borderId="0" applyFont="0" applyFill="0" applyBorder="0" applyAlignment="0" applyProtection="0">
      <alignment vertical="center"/>
    </xf>
    <xf numFmtId="0" fontId="10" fillId="6" borderId="0" applyNumberFormat="0" applyBorder="0" applyAlignment="0" applyProtection="0">
      <alignment vertical="center"/>
    </xf>
    <xf numFmtId="0" fontId="11" fillId="0" borderId="0" applyNumberFormat="0" applyFill="0" applyBorder="0" applyAlignment="0" applyProtection="0">
      <alignment vertical="center"/>
    </xf>
    <xf numFmtId="9"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0" fillId="7" borderId="6" applyNumberFormat="0" applyFont="0" applyAlignment="0" applyProtection="0">
      <alignment vertical="center"/>
    </xf>
    <xf numFmtId="0" fontId="10" fillId="8" borderId="0" applyNumberFormat="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7" applyNumberFormat="0" applyFill="0" applyAlignment="0" applyProtection="0">
      <alignment vertical="center"/>
    </xf>
    <xf numFmtId="0" fontId="18" fillId="0" borderId="7" applyNumberFormat="0" applyFill="0" applyAlignment="0" applyProtection="0">
      <alignment vertical="center"/>
    </xf>
    <xf numFmtId="0" fontId="10" fillId="9" borderId="0" applyNumberFormat="0" applyBorder="0" applyAlignment="0" applyProtection="0">
      <alignment vertical="center"/>
    </xf>
    <xf numFmtId="0" fontId="13" fillId="0" borderId="8" applyNumberFormat="0" applyFill="0" applyAlignment="0" applyProtection="0">
      <alignment vertical="center"/>
    </xf>
    <xf numFmtId="0" fontId="10" fillId="10" borderId="0" applyNumberFormat="0" applyBorder="0" applyAlignment="0" applyProtection="0">
      <alignment vertical="center"/>
    </xf>
    <xf numFmtId="0" fontId="19" fillId="11" borderId="9" applyNumberFormat="0" applyAlignment="0" applyProtection="0">
      <alignment vertical="center"/>
    </xf>
    <xf numFmtId="0" fontId="20" fillId="11" borderId="5" applyNumberFormat="0" applyAlignment="0" applyProtection="0">
      <alignment vertical="center"/>
    </xf>
    <xf numFmtId="0" fontId="21" fillId="12" borderId="10" applyNumberFormat="0" applyAlignment="0" applyProtection="0">
      <alignment vertical="center"/>
    </xf>
    <xf numFmtId="0" fontId="7" fillId="13" borderId="0" applyNumberFormat="0" applyBorder="0" applyAlignment="0" applyProtection="0">
      <alignment vertical="center"/>
    </xf>
    <xf numFmtId="0" fontId="10" fillId="14" borderId="0" applyNumberFormat="0" applyBorder="0" applyAlignment="0" applyProtection="0">
      <alignment vertical="center"/>
    </xf>
    <xf numFmtId="0" fontId="22" fillId="0" borderId="11" applyNumberFormat="0" applyFill="0" applyAlignment="0" applyProtection="0">
      <alignment vertical="center"/>
    </xf>
    <xf numFmtId="0" fontId="23" fillId="0" borderId="12" applyNumberFormat="0" applyFill="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7" fillId="17" borderId="0" applyNumberFormat="0" applyBorder="0" applyAlignment="0" applyProtection="0">
      <alignment vertical="center"/>
    </xf>
    <xf numFmtId="0" fontId="10"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10" fillId="23" borderId="0" applyNumberFormat="0" applyBorder="0" applyAlignment="0" applyProtection="0">
      <alignment vertical="center"/>
    </xf>
    <xf numFmtId="0" fontId="10" fillId="24" borderId="0" applyNumberFormat="0" applyBorder="0" applyAlignment="0" applyProtection="0">
      <alignment vertical="center"/>
    </xf>
    <xf numFmtId="0" fontId="7" fillId="25" borderId="0" applyNumberFormat="0" applyBorder="0" applyAlignment="0" applyProtection="0">
      <alignment vertical="center"/>
    </xf>
    <xf numFmtId="0" fontId="7" fillId="26" borderId="0" applyNumberFormat="0" applyBorder="0" applyAlignment="0" applyProtection="0">
      <alignment vertical="center"/>
    </xf>
    <xf numFmtId="0" fontId="10" fillId="27" borderId="0" applyNumberFormat="0" applyBorder="0" applyAlignment="0" applyProtection="0">
      <alignment vertical="center"/>
    </xf>
    <xf numFmtId="0" fontId="7" fillId="28" borderId="0" applyNumberFormat="0" applyBorder="0" applyAlignment="0" applyProtection="0">
      <alignment vertical="center"/>
    </xf>
    <xf numFmtId="0" fontId="10" fillId="29" borderId="0" applyNumberFormat="0" applyBorder="0" applyAlignment="0" applyProtection="0">
      <alignment vertical="center"/>
    </xf>
    <xf numFmtId="0" fontId="10" fillId="30" borderId="0" applyNumberFormat="0" applyBorder="0" applyAlignment="0" applyProtection="0">
      <alignment vertical="center"/>
    </xf>
    <xf numFmtId="0" fontId="7" fillId="31" borderId="0" applyNumberFormat="0" applyBorder="0" applyAlignment="0" applyProtection="0">
      <alignment vertical="center"/>
    </xf>
    <xf numFmtId="0" fontId="10" fillId="32" borderId="0" applyNumberFormat="0" applyBorder="0" applyAlignment="0" applyProtection="0">
      <alignment vertical="center"/>
    </xf>
  </cellStyleXfs>
  <cellXfs count="26">
    <xf numFmtId="0" fontId="0" fillId="0" borderId="0" xfId="0">
      <alignment vertical="center"/>
    </xf>
    <xf numFmtId="0" fontId="1" fillId="0" borderId="0" xfId="0" applyFont="1">
      <alignment vertical="center"/>
    </xf>
    <xf numFmtId="0" fontId="2" fillId="0" borderId="0" xfId="0" applyFont="1">
      <alignment vertical="center"/>
    </xf>
    <xf numFmtId="0" fontId="3" fillId="0" borderId="0" xfId="0" applyFont="1">
      <alignment vertical="center"/>
    </xf>
    <xf numFmtId="0" fontId="3" fillId="0" borderId="0" xfId="0" applyFont="1" applyAlignment="1">
      <alignment horizontal="center" vertical="center"/>
    </xf>
    <xf numFmtId="0" fontId="1" fillId="0" borderId="0" xfId="0" applyFont="1" applyAlignment="1">
      <alignment horizontal="left" vertical="center"/>
    </xf>
    <xf numFmtId="0" fontId="4" fillId="0" borderId="0" xfId="0" applyFont="1" applyBorder="1" applyAlignment="1">
      <alignment horizontal="center" vertical="center" wrapText="1"/>
    </xf>
    <xf numFmtId="0" fontId="5" fillId="0" borderId="1" xfId="0" applyFont="1" applyBorder="1" applyAlignment="1">
      <alignment horizontal="center" vertical="center" wrapText="1"/>
    </xf>
    <xf numFmtId="0" fontId="2" fillId="0" borderId="1" xfId="0" applyFont="1" applyBorder="1" applyAlignment="1">
      <alignment horizontal="center" vertical="center" wrapText="1"/>
    </xf>
    <xf numFmtId="49" fontId="6"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xf>
    <xf numFmtId="0" fontId="2" fillId="0" borderId="2" xfId="0" applyFont="1" applyBorder="1" applyAlignment="1">
      <alignment horizontal="center" vertical="center"/>
    </xf>
    <xf numFmtId="176" fontId="2" fillId="0" borderId="1" xfId="0" applyNumberFormat="1" applyFont="1" applyFill="1" applyBorder="1" applyAlignment="1">
      <alignment horizontal="center" vertical="center"/>
    </xf>
    <xf numFmtId="0" fontId="5" fillId="0" borderId="1" xfId="0" applyFont="1" applyBorder="1" applyAlignment="1">
      <alignment horizontal="center" vertical="center"/>
    </xf>
    <xf numFmtId="49" fontId="2" fillId="0" borderId="3" xfId="0" applyNumberFormat="1" applyFont="1" applyFill="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49" fontId="2" fillId="0" borderId="1" xfId="0" applyNumberFormat="1" applyFont="1" applyFill="1" applyBorder="1" applyAlignment="1">
      <alignment horizontal="center" vertical="center"/>
    </xf>
    <xf numFmtId="0" fontId="6" fillId="0" borderId="1" xfId="0" applyFont="1" applyFill="1" applyBorder="1" applyAlignment="1">
      <alignment horizontal="center" vertical="center" wrapText="1"/>
    </xf>
    <xf numFmtId="0" fontId="2" fillId="0" borderId="2" xfId="0" applyFont="1" applyBorder="1" applyAlignment="1">
      <alignment horizontal="center" vertical="center" wrapText="1"/>
    </xf>
    <xf numFmtId="49" fontId="2" fillId="0" borderId="2" xfId="0" applyNumberFormat="1" applyFont="1" applyBorder="1" applyAlignment="1">
      <alignment horizontal="center" vertical="center" wrapText="1"/>
    </xf>
    <xf numFmtId="49" fontId="2" fillId="0" borderId="2" xfId="0" applyNumberFormat="1" applyFont="1" applyFill="1" applyBorder="1" applyAlignment="1">
      <alignment horizontal="center" vertical="center"/>
    </xf>
    <xf numFmtId="0" fontId="2" fillId="0" borderId="4" xfId="0" applyFont="1" applyBorder="1" applyAlignment="1">
      <alignment horizontal="center" vertical="center" wrapText="1"/>
    </xf>
    <xf numFmtId="49" fontId="2" fillId="0" borderId="4" xfId="0" applyNumberFormat="1" applyFont="1" applyBorder="1" applyAlignment="1">
      <alignment horizontal="center" vertical="center" wrapText="1"/>
    </xf>
    <xf numFmtId="0" fontId="2" fillId="0" borderId="3" xfId="0" applyFont="1" applyBorder="1" applyAlignment="1">
      <alignment horizontal="center" vertical="center" wrapText="1"/>
    </xf>
    <xf numFmtId="49" fontId="2" fillId="0" borderId="3" xfId="0" applyNumberFormat="1" applyFont="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lenovo\Desktop\&#20826;&#26657;&#65288;2023&#39640;&#23618;&#27425;&#21450;&#24613;&#38656;&#32039;&#32570;&#19987;&#19994;&#20154;&#25165;&#65289;&#36164;&#26009;\22&#23398;&#24180;&#19979;&#23398;&#26399;96&#20826;&#26657;&#25104;&#32489;&#25490;&#21517;%20-%20&#21103;&#26412;.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22学年下学期96党校成绩排名 - 副本"/>
    </sheetNames>
    <sheetDataSet>
      <sheetData sheetId="0" refreshError="1">
        <row r="4">
          <cell r="B4" t="str">
            <v>杨博凯</v>
          </cell>
          <cell r="C4">
            <v>74.9</v>
          </cell>
        </row>
        <row r="5">
          <cell r="B5" t="str">
            <v>亢莉婷</v>
          </cell>
          <cell r="C5">
            <v>81.8</v>
          </cell>
        </row>
        <row r="6">
          <cell r="B6" t="str">
            <v>罗靖之</v>
          </cell>
          <cell r="C6">
            <v>74.5</v>
          </cell>
        </row>
        <row r="7">
          <cell r="B7" t="str">
            <v>冯永超</v>
          </cell>
          <cell r="C7">
            <v>76.4</v>
          </cell>
        </row>
        <row r="8">
          <cell r="B8" t="str">
            <v>刘欣钰</v>
          </cell>
          <cell r="C8">
            <v>69.2</v>
          </cell>
        </row>
        <row r="9">
          <cell r="B9" t="str">
            <v>霍路叶</v>
          </cell>
          <cell r="C9">
            <v>68.5</v>
          </cell>
        </row>
        <row r="10">
          <cell r="B10" t="str">
            <v>马潇</v>
          </cell>
          <cell r="C10">
            <v>70</v>
          </cell>
        </row>
        <row r="11">
          <cell r="B11" t="str">
            <v>首琪</v>
          </cell>
          <cell r="C11">
            <v>74.2</v>
          </cell>
        </row>
        <row r="12">
          <cell r="B12" t="str">
            <v>王媛媛</v>
          </cell>
          <cell r="C12">
            <v>81</v>
          </cell>
        </row>
        <row r="13">
          <cell r="B13" t="str">
            <v>李雯娜</v>
          </cell>
          <cell r="C13">
            <v>72.8</v>
          </cell>
        </row>
        <row r="14">
          <cell r="B14" t="str">
            <v>张夏歌</v>
          </cell>
          <cell r="C14">
            <v>77.3</v>
          </cell>
        </row>
        <row r="15">
          <cell r="B15" t="str">
            <v>江超</v>
          </cell>
          <cell r="C15">
            <v>68.6</v>
          </cell>
        </row>
        <row r="16">
          <cell r="B16" t="str">
            <v>崔欣怡</v>
          </cell>
          <cell r="C16">
            <v>70.8</v>
          </cell>
        </row>
        <row r="17">
          <cell r="B17" t="str">
            <v>何奇</v>
          </cell>
          <cell r="C17">
            <v>74</v>
          </cell>
        </row>
        <row r="18">
          <cell r="B18" t="str">
            <v>李想</v>
          </cell>
          <cell r="C18">
            <v>68.2</v>
          </cell>
        </row>
        <row r="19">
          <cell r="B19" t="str">
            <v>李怡雪</v>
          </cell>
          <cell r="C19">
            <v>69.3</v>
          </cell>
        </row>
        <row r="20">
          <cell r="B20" t="str">
            <v>陈前</v>
          </cell>
          <cell r="C20">
            <v>68.4</v>
          </cell>
        </row>
        <row r="21">
          <cell r="B21" t="str">
            <v>王磊</v>
          </cell>
          <cell r="C21">
            <v>80.1</v>
          </cell>
        </row>
        <row r="22">
          <cell r="B22" t="str">
            <v>王敏</v>
          </cell>
          <cell r="C22">
            <v>80.9</v>
          </cell>
        </row>
        <row r="23">
          <cell r="B23" t="str">
            <v>赵力潇</v>
          </cell>
          <cell r="C23">
            <v>58.4</v>
          </cell>
        </row>
        <row r="24">
          <cell r="B24" t="str">
            <v>吴旭</v>
          </cell>
          <cell r="C24">
            <v>65</v>
          </cell>
        </row>
        <row r="25">
          <cell r="B25" t="str">
            <v>刘凯悦</v>
          </cell>
          <cell r="C25">
            <v>75.2</v>
          </cell>
        </row>
        <row r="26">
          <cell r="B26" t="str">
            <v>任园园</v>
          </cell>
          <cell r="C26">
            <v>67.2</v>
          </cell>
        </row>
        <row r="27">
          <cell r="B27" t="str">
            <v>张姿</v>
          </cell>
          <cell r="C27">
            <v>84.7</v>
          </cell>
        </row>
      </sheetData>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60"/>
  <sheetViews>
    <sheetView tabSelected="1" zoomScale="130" zoomScaleNormal="130" workbookViewId="0">
      <selection activeCell="C10" sqref="C10"/>
    </sheetView>
  </sheetViews>
  <sheetFormatPr defaultColWidth="9" defaultRowHeight="13.5"/>
  <cols>
    <col min="1" max="1" width="6" style="3" customWidth="1"/>
    <col min="2" max="2" width="6.875" style="3" customWidth="1"/>
    <col min="3" max="3" width="9.625" style="3" customWidth="1"/>
    <col min="4" max="4" width="12.25" style="3" customWidth="1"/>
    <col min="5" max="5" width="5.5" style="3" customWidth="1"/>
    <col min="6" max="6" width="7" style="4" customWidth="1"/>
    <col min="7" max="7" width="7.375" style="4" customWidth="1"/>
    <col min="8" max="8" width="7.125" style="4" customWidth="1"/>
    <col min="9" max="9" width="21" style="4" customWidth="1"/>
    <col min="10" max="15" width="14.125" style="3" customWidth="1"/>
    <col min="16" max="16384" width="9" style="3"/>
  </cols>
  <sheetData>
    <row r="1" s="1" customFormat="1" ht="18" customHeight="1" spans="1:9">
      <c r="A1" s="5" t="s">
        <v>0</v>
      </c>
      <c r="B1" s="5"/>
      <c r="C1" s="5"/>
      <c r="D1" s="5"/>
      <c r="E1" s="5"/>
      <c r="F1" s="5"/>
      <c r="G1" s="5"/>
      <c r="H1" s="5"/>
      <c r="I1" s="5"/>
    </row>
    <row r="2" ht="49.5" customHeight="1" spans="1:9">
      <c r="A2" s="6" t="s">
        <v>1</v>
      </c>
      <c r="B2" s="6"/>
      <c r="C2" s="6"/>
      <c r="D2" s="6"/>
      <c r="E2" s="6"/>
      <c r="F2" s="6"/>
      <c r="G2" s="6"/>
      <c r="H2" s="6"/>
      <c r="I2" s="6"/>
    </row>
    <row r="3" s="2" customFormat="1" ht="45" customHeight="1" spans="1:9">
      <c r="A3" s="7" t="s">
        <v>2</v>
      </c>
      <c r="B3" s="7" t="s">
        <v>3</v>
      </c>
      <c r="C3" s="7" t="s">
        <v>4</v>
      </c>
      <c r="D3" s="7" t="s">
        <v>5</v>
      </c>
      <c r="E3" s="7" t="s">
        <v>6</v>
      </c>
      <c r="F3" s="7" t="s">
        <v>7</v>
      </c>
      <c r="G3" s="7" t="s">
        <v>8</v>
      </c>
      <c r="H3" s="7" t="s">
        <v>9</v>
      </c>
      <c r="I3" s="13" t="s">
        <v>10</v>
      </c>
    </row>
    <row r="4" s="2" customFormat="1" ht="16" customHeight="1" spans="1:9">
      <c r="A4" s="8">
        <v>1</v>
      </c>
      <c r="B4" s="9" t="s">
        <v>11</v>
      </c>
      <c r="C4" s="10" t="s">
        <v>12</v>
      </c>
      <c r="D4" s="8">
        <v>202301001</v>
      </c>
      <c r="E4" s="11">
        <v>1</v>
      </c>
      <c r="F4" s="12">
        <v>84.7</v>
      </c>
      <c r="G4" s="13" t="s">
        <v>13</v>
      </c>
      <c r="H4" s="11">
        <v>73.02</v>
      </c>
      <c r="I4" s="16"/>
    </row>
    <row r="5" s="2" customFormat="1" ht="16" customHeight="1" spans="1:9">
      <c r="A5" s="8">
        <v>2</v>
      </c>
      <c r="B5" s="9" t="s">
        <v>14</v>
      </c>
      <c r="C5" s="14" t="s">
        <v>15</v>
      </c>
      <c r="D5" s="8">
        <v>202301001</v>
      </c>
      <c r="E5" s="15"/>
      <c r="F5" s="12">
        <f>VLOOKUP(C5,'[1]22学年下学期96党校成绩排名 - 副本'!$B$4:$C$27,2,FALSE)</f>
        <v>75.2</v>
      </c>
      <c r="G5" s="13" t="s">
        <v>13</v>
      </c>
      <c r="H5" s="15"/>
      <c r="I5" s="16"/>
    </row>
    <row r="6" s="2" customFormat="1" ht="16" customHeight="1" spans="1:9">
      <c r="A6" s="8">
        <v>3</v>
      </c>
      <c r="B6" s="9" t="s">
        <v>16</v>
      </c>
      <c r="C6" s="14" t="s">
        <v>17</v>
      </c>
      <c r="D6" s="8">
        <v>202301001</v>
      </c>
      <c r="E6" s="15"/>
      <c r="F6" s="12">
        <f>VLOOKUP(C6,'[1]22学年下学期96党校成绩排名 - 副本'!$B$4:$C$27,2,FALSE)</f>
        <v>67.2</v>
      </c>
      <c r="G6" s="16" t="s">
        <v>18</v>
      </c>
      <c r="H6" s="15"/>
      <c r="I6" s="16" t="s">
        <v>19</v>
      </c>
    </row>
    <row r="7" s="2" customFormat="1" ht="16" customHeight="1" spans="1:9">
      <c r="A7" s="8">
        <v>4</v>
      </c>
      <c r="B7" s="9" t="s">
        <v>20</v>
      </c>
      <c r="C7" s="14" t="s">
        <v>21</v>
      </c>
      <c r="D7" s="8">
        <v>202301001</v>
      </c>
      <c r="E7" s="15"/>
      <c r="F7" s="12">
        <v>65</v>
      </c>
      <c r="G7" s="16" t="s">
        <v>18</v>
      </c>
      <c r="H7" s="15"/>
      <c r="I7" s="16" t="s">
        <v>19</v>
      </c>
    </row>
    <row r="8" s="2" customFormat="1" ht="16" customHeight="1" spans="1:9">
      <c r="A8" s="8">
        <v>5</v>
      </c>
      <c r="B8" s="9" t="s">
        <v>22</v>
      </c>
      <c r="C8" s="17" t="s">
        <v>23</v>
      </c>
      <c r="D8" s="8">
        <v>202301001</v>
      </c>
      <c r="E8" s="15"/>
      <c r="F8" s="16">
        <v>0</v>
      </c>
      <c r="G8" s="16" t="s">
        <v>18</v>
      </c>
      <c r="H8" s="15"/>
      <c r="I8" s="16" t="s">
        <v>24</v>
      </c>
    </row>
    <row r="9" s="2" customFormat="1" ht="16" customHeight="1" spans="1:9">
      <c r="A9" s="8">
        <v>6</v>
      </c>
      <c r="B9" s="9" t="s">
        <v>25</v>
      </c>
      <c r="C9" s="17" t="s">
        <v>26</v>
      </c>
      <c r="D9" s="8">
        <v>202301001</v>
      </c>
      <c r="E9" s="15"/>
      <c r="F9" s="16">
        <v>0</v>
      </c>
      <c r="G9" s="16" t="s">
        <v>18</v>
      </c>
      <c r="H9" s="15"/>
      <c r="I9" s="16" t="s">
        <v>24</v>
      </c>
    </row>
    <row r="10" s="2" customFormat="1" ht="16" customHeight="1" spans="1:9">
      <c r="A10" s="8">
        <v>7</v>
      </c>
      <c r="B10" s="9" t="s">
        <v>27</v>
      </c>
      <c r="C10" s="14" t="s">
        <v>28</v>
      </c>
      <c r="D10" s="8">
        <v>202301001</v>
      </c>
      <c r="E10" s="15"/>
      <c r="F10" s="16">
        <v>0</v>
      </c>
      <c r="G10" s="16" t="s">
        <v>18</v>
      </c>
      <c r="H10" s="15"/>
      <c r="I10" s="16" t="s">
        <v>24</v>
      </c>
    </row>
    <row r="11" s="2" customFormat="1" ht="16" customHeight="1" spans="1:9">
      <c r="A11" s="8">
        <v>8</v>
      </c>
      <c r="B11" s="9" t="s">
        <v>29</v>
      </c>
      <c r="C11" s="14" t="s">
        <v>30</v>
      </c>
      <c r="D11" s="8">
        <v>202301001</v>
      </c>
      <c r="E11" s="15"/>
      <c r="F11" s="16">
        <v>0</v>
      </c>
      <c r="G11" s="16" t="s">
        <v>18</v>
      </c>
      <c r="H11" s="15"/>
      <c r="I11" s="16" t="s">
        <v>24</v>
      </c>
    </row>
    <row r="12" s="2" customFormat="1" ht="16" customHeight="1" spans="1:9">
      <c r="A12" s="8">
        <v>9</v>
      </c>
      <c r="B12" s="18">
        <v>13</v>
      </c>
      <c r="C12" s="17" t="s">
        <v>31</v>
      </c>
      <c r="D12" s="8">
        <v>202301002</v>
      </c>
      <c r="E12" s="19">
        <v>1</v>
      </c>
      <c r="F12" s="12">
        <f>VLOOKUP(C12,'[1]22学年下学期96党校成绩排名 - 副本'!$B$4:$C$27,2,FALSE)</f>
        <v>81.8</v>
      </c>
      <c r="G12" s="13" t="s">
        <v>13</v>
      </c>
      <c r="H12" s="20" t="s">
        <v>32</v>
      </c>
      <c r="I12" s="16"/>
    </row>
    <row r="13" s="2" customFormat="1" ht="16" customHeight="1" spans="1:9">
      <c r="A13" s="8">
        <v>10</v>
      </c>
      <c r="B13" s="18">
        <v>29</v>
      </c>
      <c r="C13" s="21" t="s">
        <v>33</v>
      </c>
      <c r="D13" s="8">
        <v>202301002</v>
      </c>
      <c r="E13" s="22"/>
      <c r="F13" s="12">
        <f>VLOOKUP(C13,'[1]22学年下学期96党校成绩排名 - 副本'!$B$4:$C$27,2,FALSE)</f>
        <v>81</v>
      </c>
      <c r="G13" s="13" t="s">
        <v>13</v>
      </c>
      <c r="H13" s="23"/>
      <c r="I13" s="16"/>
    </row>
    <row r="14" s="2" customFormat="1" ht="16" customHeight="1" spans="1:9">
      <c r="A14" s="8">
        <v>11</v>
      </c>
      <c r="B14" s="18">
        <v>33</v>
      </c>
      <c r="C14" s="21" t="s">
        <v>34</v>
      </c>
      <c r="D14" s="8">
        <v>202301002</v>
      </c>
      <c r="E14" s="22"/>
      <c r="F14" s="12">
        <f>VLOOKUP(C14,'[1]22学年下学期96党校成绩排名 - 副本'!$B$4:$C$27,2,FALSE)</f>
        <v>77.3</v>
      </c>
      <c r="G14" s="13" t="s">
        <v>13</v>
      </c>
      <c r="H14" s="23"/>
      <c r="I14" s="16"/>
    </row>
    <row r="15" s="2" customFormat="1" ht="16" customHeight="1" spans="1:9">
      <c r="A15" s="8">
        <v>12</v>
      </c>
      <c r="B15" s="18">
        <v>20</v>
      </c>
      <c r="C15" s="17" t="s">
        <v>35</v>
      </c>
      <c r="D15" s="8">
        <v>202301002</v>
      </c>
      <c r="E15" s="22"/>
      <c r="F15" s="12">
        <f>VLOOKUP(C15,'[1]22学年下学期96党校成绩排名 - 副本'!$B$4:$C$27,2,FALSE)</f>
        <v>76.4</v>
      </c>
      <c r="G15" s="16" t="s">
        <v>18</v>
      </c>
      <c r="H15" s="23"/>
      <c r="I15" s="16"/>
    </row>
    <row r="16" s="2" customFormat="1" ht="16" customHeight="1" spans="1:9">
      <c r="A16" s="8">
        <v>13</v>
      </c>
      <c r="B16" s="18">
        <v>12</v>
      </c>
      <c r="C16" s="17" t="s">
        <v>36</v>
      </c>
      <c r="D16" s="8">
        <v>202301002</v>
      </c>
      <c r="E16" s="22"/>
      <c r="F16" s="12">
        <f>VLOOKUP(C16,'[1]22学年下学期96党校成绩排名 - 副本'!$B$4:$C$27,2,FALSE)</f>
        <v>74.9</v>
      </c>
      <c r="G16" s="16" t="s">
        <v>18</v>
      </c>
      <c r="H16" s="23"/>
      <c r="I16" s="16"/>
    </row>
    <row r="17" s="2" customFormat="1" ht="16" customHeight="1" spans="1:9">
      <c r="A17" s="8">
        <v>14</v>
      </c>
      <c r="B17" s="18">
        <v>14</v>
      </c>
      <c r="C17" s="17" t="s">
        <v>37</v>
      </c>
      <c r="D17" s="8">
        <v>202301002</v>
      </c>
      <c r="E17" s="22"/>
      <c r="F17" s="12">
        <f>VLOOKUP(C17,'[1]22学年下学期96党校成绩排名 - 副本'!$B$4:$C$27,2,FALSE)</f>
        <v>74.5</v>
      </c>
      <c r="G17" s="16" t="s">
        <v>18</v>
      </c>
      <c r="H17" s="23"/>
      <c r="I17" s="16" t="s">
        <v>19</v>
      </c>
    </row>
    <row r="18" s="2" customFormat="1" ht="16" customHeight="1" spans="1:9">
      <c r="A18" s="8">
        <v>15</v>
      </c>
      <c r="B18" s="18">
        <v>27</v>
      </c>
      <c r="C18" s="17" t="s">
        <v>38</v>
      </c>
      <c r="D18" s="8">
        <v>202301002</v>
      </c>
      <c r="E18" s="22"/>
      <c r="F18" s="12">
        <v>74.2</v>
      </c>
      <c r="G18" s="16" t="s">
        <v>18</v>
      </c>
      <c r="H18" s="23"/>
      <c r="I18" s="16" t="s">
        <v>19</v>
      </c>
    </row>
    <row r="19" s="2" customFormat="1" ht="16" customHeight="1" spans="1:9">
      <c r="A19" s="8">
        <v>16</v>
      </c>
      <c r="B19" s="18">
        <v>30</v>
      </c>
      <c r="C19" s="21" t="s">
        <v>39</v>
      </c>
      <c r="D19" s="8">
        <v>202301002</v>
      </c>
      <c r="E19" s="22"/>
      <c r="F19" s="12">
        <f>VLOOKUP(C19,'[1]22学年下学期96党校成绩排名 - 副本'!$B$4:$C$27,2,FALSE)</f>
        <v>72.8</v>
      </c>
      <c r="G19" s="16" t="s">
        <v>18</v>
      </c>
      <c r="H19" s="23"/>
      <c r="I19" s="16" t="s">
        <v>19</v>
      </c>
    </row>
    <row r="20" s="2" customFormat="1" ht="16" customHeight="1" spans="1:9">
      <c r="A20" s="8">
        <v>17</v>
      </c>
      <c r="B20" s="18">
        <v>26</v>
      </c>
      <c r="C20" s="17" t="s">
        <v>40</v>
      </c>
      <c r="D20" s="8">
        <v>202301002</v>
      </c>
      <c r="E20" s="22"/>
      <c r="F20" s="12">
        <v>70</v>
      </c>
      <c r="G20" s="16" t="s">
        <v>18</v>
      </c>
      <c r="H20" s="23"/>
      <c r="I20" s="16" t="s">
        <v>19</v>
      </c>
    </row>
    <row r="21" s="2" customFormat="1" ht="16" customHeight="1" spans="1:9">
      <c r="A21" s="8">
        <v>18</v>
      </c>
      <c r="B21" s="18">
        <v>23</v>
      </c>
      <c r="C21" s="17" t="s">
        <v>41</v>
      </c>
      <c r="D21" s="8">
        <v>202301002</v>
      </c>
      <c r="E21" s="22"/>
      <c r="F21" s="12">
        <f>VLOOKUP(C21,'[1]22学年下学期96党校成绩排名 - 副本'!$B$4:$C$27,2,FALSE)</f>
        <v>69.2</v>
      </c>
      <c r="G21" s="16" t="s">
        <v>18</v>
      </c>
      <c r="H21" s="23"/>
      <c r="I21" s="16" t="s">
        <v>19</v>
      </c>
    </row>
    <row r="22" s="2" customFormat="1" ht="16" customHeight="1" spans="1:9">
      <c r="A22" s="8">
        <v>19</v>
      </c>
      <c r="B22" s="18">
        <v>24</v>
      </c>
      <c r="C22" s="17" t="s">
        <v>42</v>
      </c>
      <c r="D22" s="8">
        <v>202301002</v>
      </c>
      <c r="E22" s="22"/>
      <c r="F22" s="12">
        <f>VLOOKUP(C22,'[1]22学年下学期96党校成绩排名 - 副本'!$B$4:$C$27,2,FALSE)</f>
        <v>68.5</v>
      </c>
      <c r="G22" s="16" t="s">
        <v>18</v>
      </c>
      <c r="H22" s="23"/>
      <c r="I22" s="16" t="s">
        <v>19</v>
      </c>
    </row>
    <row r="23" s="2" customFormat="1" ht="16" customHeight="1" spans="1:9">
      <c r="A23" s="8">
        <v>20</v>
      </c>
      <c r="B23" s="9" t="s">
        <v>43</v>
      </c>
      <c r="C23" s="17" t="s">
        <v>44</v>
      </c>
      <c r="D23" s="8">
        <v>202301002</v>
      </c>
      <c r="E23" s="22"/>
      <c r="F23" s="16">
        <v>0</v>
      </c>
      <c r="G23" s="16" t="s">
        <v>18</v>
      </c>
      <c r="H23" s="23"/>
      <c r="I23" s="16" t="s">
        <v>24</v>
      </c>
    </row>
    <row r="24" s="2" customFormat="1" ht="16" customHeight="1" spans="1:9">
      <c r="A24" s="8">
        <v>21</v>
      </c>
      <c r="B24" s="18">
        <v>10</v>
      </c>
      <c r="C24" s="17" t="s">
        <v>45</v>
      </c>
      <c r="D24" s="8">
        <v>202301002</v>
      </c>
      <c r="E24" s="22"/>
      <c r="F24" s="16">
        <v>0</v>
      </c>
      <c r="G24" s="16" t="s">
        <v>18</v>
      </c>
      <c r="H24" s="23"/>
      <c r="I24" s="16" t="s">
        <v>24</v>
      </c>
    </row>
    <row r="25" s="2" customFormat="1" ht="16" customHeight="1" spans="1:9">
      <c r="A25" s="8">
        <v>22</v>
      </c>
      <c r="B25" s="18">
        <v>11</v>
      </c>
      <c r="C25" s="17" t="s">
        <v>46</v>
      </c>
      <c r="D25" s="8">
        <v>202301002</v>
      </c>
      <c r="E25" s="22"/>
      <c r="F25" s="16">
        <v>0</v>
      </c>
      <c r="G25" s="16" t="s">
        <v>18</v>
      </c>
      <c r="H25" s="23"/>
      <c r="I25" s="16" t="s">
        <v>24</v>
      </c>
    </row>
    <row r="26" s="2" customFormat="1" ht="16" customHeight="1" spans="1:9">
      <c r="A26" s="8">
        <v>23</v>
      </c>
      <c r="B26" s="18">
        <v>15</v>
      </c>
      <c r="C26" s="17" t="s">
        <v>47</v>
      </c>
      <c r="D26" s="8">
        <v>202301002</v>
      </c>
      <c r="E26" s="22"/>
      <c r="F26" s="16">
        <v>0</v>
      </c>
      <c r="G26" s="16" t="s">
        <v>18</v>
      </c>
      <c r="H26" s="23"/>
      <c r="I26" s="16" t="s">
        <v>24</v>
      </c>
    </row>
    <row r="27" s="2" customFormat="1" ht="16" customHeight="1" spans="1:9">
      <c r="A27" s="8">
        <v>24</v>
      </c>
      <c r="B27" s="18">
        <v>16</v>
      </c>
      <c r="C27" s="17" t="s">
        <v>48</v>
      </c>
      <c r="D27" s="8">
        <v>202301002</v>
      </c>
      <c r="E27" s="22"/>
      <c r="F27" s="16">
        <v>0</v>
      </c>
      <c r="G27" s="16" t="s">
        <v>18</v>
      </c>
      <c r="H27" s="23"/>
      <c r="I27" s="16" t="s">
        <v>24</v>
      </c>
    </row>
    <row r="28" s="2" customFormat="1" ht="16" customHeight="1" spans="1:9">
      <c r="A28" s="8">
        <v>25</v>
      </c>
      <c r="B28" s="18">
        <v>17</v>
      </c>
      <c r="C28" s="17" t="s">
        <v>49</v>
      </c>
      <c r="D28" s="8">
        <v>202301002</v>
      </c>
      <c r="E28" s="22"/>
      <c r="F28" s="16">
        <v>0</v>
      </c>
      <c r="G28" s="16" t="s">
        <v>18</v>
      </c>
      <c r="H28" s="23"/>
      <c r="I28" s="16" t="s">
        <v>24</v>
      </c>
    </row>
    <row r="29" s="2" customFormat="1" ht="16" customHeight="1" spans="1:9">
      <c r="A29" s="8">
        <v>26</v>
      </c>
      <c r="B29" s="18">
        <v>18</v>
      </c>
      <c r="C29" s="17" t="s">
        <v>50</v>
      </c>
      <c r="D29" s="8">
        <v>202301002</v>
      </c>
      <c r="E29" s="22"/>
      <c r="F29" s="16">
        <v>0</v>
      </c>
      <c r="G29" s="16" t="s">
        <v>18</v>
      </c>
      <c r="H29" s="23"/>
      <c r="I29" s="16" t="s">
        <v>24</v>
      </c>
    </row>
    <row r="30" s="2" customFormat="1" ht="16" customHeight="1" spans="1:9">
      <c r="A30" s="8">
        <v>27</v>
      </c>
      <c r="B30" s="18">
        <v>19</v>
      </c>
      <c r="C30" s="17" t="s">
        <v>51</v>
      </c>
      <c r="D30" s="8">
        <v>202301002</v>
      </c>
      <c r="E30" s="22"/>
      <c r="F30" s="16">
        <v>0</v>
      </c>
      <c r="G30" s="16" t="s">
        <v>18</v>
      </c>
      <c r="H30" s="23"/>
      <c r="I30" s="16" t="s">
        <v>24</v>
      </c>
    </row>
    <row r="31" s="2" customFormat="1" ht="16" customHeight="1" spans="1:9">
      <c r="A31" s="8">
        <v>28</v>
      </c>
      <c r="B31" s="18">
        <v>21</v>
      </c>
      <c r="C31" s="17" t="s">
        <v>52</v>
      </c>
      <c r="D31" s="8">
        <v>202301002</v>
      </c>
      <c r="E31" s="22"/>
      <c r="F31" s="16">
        <v>0</v>
      </c>
      <c r="G31" s="16" t="s">
        <v>18</v>
      </c>
      <c r="H31" s="23"/>
      <c r="I31" s="16" t="s">
        <v>24</v>
      </c>
    </row>
    <row r="32" s="2" customFormat="1" ht="16" customHeight="1" spans="1:9">
      <c r="A32" s="8">
        <v>29</v>
      </c>
      <c r="B32" s="18">
        <v>22</v>
      </c>
      <c r="C32" s="17" t="s">
        <v>53</v>
      </c>
      <c r="D32" s="8">
        <v>202301002</v>
      </c>
      <c r="E32" s="22"/>
      <c r="F32" s="16">
        <v>0</v>
      </c>
      <c r="G32" s="16" t="s">
        <v>18</v>
      </c>
      <c r="H32" s="23"/>
      <c r="I32" s="16" t="s">
        <v>24</v>
      </c>
    </row>
    <row r="33" s="2" customFormat="1" ht="16" customHeight="1" spans="1:9">
      <c r="A33" s="8">
        <v>30</v>
      </c>
      <c r="B33" s="18">
        <v>25</v>
      </c>
      <c r="C33" s="17" t="s">
        <v>54</v>
      </c>
      <c r="D33" s="8">
        <v>202301002</v>
      </c>
      <c r="E33" s="22"/>
      <c r="F33" s="16">
        <v>0</v>
      </c>
      <c r="G33" s="16" t="s">
        <v>18</v>
      </c>
      <c r="H33" s="23"/>
      <c r="I33" s="16" t="s">
        <v>24</v>
      </c>
    </row>
    <row r="34" s="2" customFormat="1" ht="16" customHeight="1" spans="1:9">
      <c r="A34" s="8">
        <v>31</v>
      </c>
      <c r="B34" s="18">
        <v>28</v>
      </c>
      <c r="C34" s="21" t="s">
        <v>55</v>
      </c>
      <c r="D34" s="8">
        <v>202301002</v>
      </c>
      <c r="E34" s="22"/>
      <c r="F34" s="16">
        <v>0</v>
      </c>
      <c r="G34" s="16" t="s">
        <v>18</v>
      </c>
      <c r="H34" s="23"/>
      <c r="I34" s="16" t="s">
        <v>24</v>
      </c>
    </row>
    <row r="35" s="2" customFormat="1" ht="16" customHeight="1" spans="1:9">
      <c r="A35" s="8">
        <v>32</v>
      </c>
      <c r="B35" s="18">
        <v>31</v>
      </c>
      <c r="C35" s="21" t="s">
        <v>56</v>
      </c>
      <c r="D35" s="8">
        <v>202301002</v>
      </c>
      <c r="E35" s="22"/>
      <c r="F35" s="16">
        <v>0</v>
      </c>
      <c r="G35" s="16" t="s">
        <v>18</v>
      </c>
      <c r="H35" s="23"/>
      <c r="I35" s="16" t="s">
        <v>24</v>
      </c>
    </row>
    <row r="36" s="2" customFormat="1" ht="16" customHeight="1" spans="1:9">
      <c r="A36" s="8">
        <v>33</v>
      </c>
      <c r="B36" s="18">
        <v>32</v>
      </c>
      <c r="C36" s="21" t="s">
        <v>57</v>
      </c>
      <c r="D36" s="8">
        <v>202301002</v>
      </c>
      <c r="E36" s="24"/>
      <c r="F36" s="16">
        <v>0</v>
      </c>
      <c r="G36" s="16" t="s">
        <v>18</v>
      </c>
      <c r="H36" s="25"/>
      <c r="I36" s="16" t="s">
        <v>24</v>
      </c>
    </row>
    <row r="37" s="2" customFormat="1" ht="16" customHeight="1" spans="1:9">
      <c r="A37" s="8">
        <v>34</v>
      </c>
      <c r="B37" s="18">
        <v>49</v>
      </c>
      <c r="C37" s="17" t="s">
        <v>58</v>
      </c>
      <c r="D37" s="8">
        <v>202301003</v>
      </c>
      <c r="E37" s="22">
        <v>1</v>
      </c>
      <c r="F37" s="12">
        <v>80.9</v>
      </c>
      <c r="G37" s="13" t="s">
        <v>13</v>
      </c>
      <c r="H37" s="22">
        <v>70.96</v>
      </c>
      <c r="I37" s="16"/>
    </row>
    <row r="38" s="2" customFormat="1" ht="16" customHeight="1" spans="1:9">
      <c r="A38" s="8">
        <v>35</v>
      </c>
      <c r="B38" s="18">
        <v>47</v>
      </c>
      <c r="C38" s="17" t="s">
        <v>59</v>
      </c>
      <c r="D38" s="8">
        <v>202301003</v>
      </c>
      <c r="E38" s="22"/>
      <c r="F38" s="12">
        <v>80.1</v>
      </c>
      <c r="G38" s="13" t="s">
        <v>13</v>
      </c>
      <c r="H38" s="22"/>
      <c r="I38" s="16"/>
    </row>
    <row r="39" s="2" customFormat="1" ht="16" customHeight="1" spans="1:9">
      <c r="A39" s="8">
        <v>36</v>
      </c>
      <c r="B39" s="18">
        <v>42</v>
      </c>
      <c r="C39" s="14" t="s">
        <v>60</v>
      </c>
      <c r="D39" s="8">
        <v>202301003</v>
      </c>
      <c r="E39" s="22"/>
      <c r="F39" s="12">
        <v>74</v>
      </c>
      <c r="G39" s="13" t="s">
        <v>13</v>
      </c>
      <c r="H39" s="22"/>
      <c r="I39" s="16"/>
    </row>
    <row r="40" s="2" customFormat="1" ht="16" customHeight="1" spans="1:9">
      <c r="A40" s="8">
        <v>37</v>
      </c>
      <c r="B40" s="18">
        <v>36</v>
      </c>
      <c r="C40" s="14" t="s">
        <v>61</v>
      </c>
      <c r="D40" s="8">
        <v>202301003</v>
      </c>
      <c r="E40" s="22"/>
      <c r="F40" s="12">
        <v>70.8</v>
      </c>
      <c r="G40" s="16" t="s">
        <v>18</v>
      </c>
      <c r="H40" s="22"/>
      <c r="I40" s="16" t="s">
        <v>19</v>
      </c>
    </row>
    <row r="41" s="2" customFormat="1" ht="16" customHeight="1" spans="1:9">
      <c r="A41" s="8">
        <v>38</v>
      </c>
      <c r="B41" s="18">
        <v>45</v>
      </c>
      <c r="C41" s="17" t="s">
        <v>62</v>
      </c>
      <c r="D41" s="8">
        <v>202301003</v>
      </c>
      <c r="E41" s="22"/>
      <c r="F41" s="12">
        <f>VLOOKUP(C41,'[1]22学年下学期96党校成绩排名 - 副本'!$B$4:$C$27,2,FALSE)</f>
        <v>69.3</v>
      </c>
      <c r="G41" s="16" t="s">
        <v>18</v>
      </c>
      <c r="H41" s="22"/>
      <c r="I41" s="16" t="s">
        <v>19</v>
      </c>
    </row>
    <row r="42" s="2" customFormat="1" ht="16" customHeight="1" spans="1:9">
      <c r="A42" s="8">
        <v>39</v>
      </c>
      <c r="B42" s="18">
        <v>34</v>
      </c>
      <c r="C42" s="17" t="s">
        <v>63</v>
      </c>
      <c r="D42" s="8">
        <v>202301003</v>
      </c>
      <c r="E42" s="22"/>
      <c r="F42" s="12">
        <v>68.6</v>
      </c>
      <c r="G42" s="16" t="s">
        <v>18</v>
      </c>
      <c r="H42" s="22"/>
      <c r="I42" s="16" t="s">
        <v>19</v>
      </c>
    </row>
    <row r="43" s="2" customFormat="1" ht="16" customHeight="1" spans="1:9">
      <c r="A43" s="8">
        <v>40</v>
      </c>
      <c r="B43" s="18">
        <v>46</v>
      </c>
      <c r="C43" s="17" t="s">
        <v>64</v>
      </c>
      <c r="D43" s="8">
        <v>202301003</v>
      </c>
      <c r="E43" s="22"/>
      <c r="F43" s="12">
        <v>68.4</v>
      </c>
      <c r="G43" s="16" t="s">
        <v>18</v>
      </c>
      <c r="H43" s="22"/>
      <c r="I43" s="16" t="s">
        <v>19</v>
      </c>
    </row>
    <row r="44" s="2" customFormat="1" ht="16" customHeight="1" spans="1:9">
      <c r="A44" s="8">
        <v>41</v>
      </c>
      <c r="B44" s="18">
        <v>44</v>
      </c>
      <c r="C44" s="17" t="s">
        <v>65</v>
      </c>
      <c r="D44" s="8">
        <v>202301003</v>
      </c>
      <c r="E44" s="22"/>
      <c r="F44" s="12">
        <v>68.2</v>
      </c>
      <c r="G44" s="16" t="s">
        <v>18</v>
      </c>
      <c r="H44" s="22"/>
      <c r="I44" s="16" t="s">
        <v>19</v>
      </c>
    </row>
    <row r="45" s="2" customFormat="1" ht="16" customHeight="1" spans="1:9">
      <c r="A45" s="8">
        <v>42</v>
      </c>
      <c r="B45" s="18">
        <v>55</v>
      </c>
      <c r="C45" s="17" t="s">
        <v>66</v>
      </c>
      <c r="D45" s="8">
        <v>202301003</v>
      </c>
      <c r="E45" s="22"/>
      <c r="F45" s="12">
        <f>VLOOKUP(C45,'[1]22学年下学期96党校成绩排名 - 副本'!$B$4:$C$27,2,FALSE)</f>
        <v>58.4</v>
      </c>
      <c r="G45" s="16" t="s">
        <v>18</v>
      </c>
      <c r="H45" s="22"/>
      <c r="I45" s="16" t="s">
        <v>19</v>
      </c>
    </row>
    <row r="46" s="2" customFormat="1" ht="16" customHeight="1" spans="1:9">
      <c r="A46" s="8">
        <v>43</v>
      </c>
      <c r="B46" s="18">
        <v>35</v>
      </c>
      <c r="C46" s="14" t="s">
        <v>67</v>
      </c>
      <c r="D46" s="8">
        <v>202301003</v>
      </c>
      <c r="E46" s="22"/>
      <c r="F46" s="16">
        <v>0</v>
      </c>
      <c r="G46" s="16" t="s">
        <v>18</v>
      </c>
      <c r="H46" s="22"/>
      <c r="I46" s="16" t="s">
        <v>24</v>
      </c>
    </row>
    <row r="47" s="2" customFormat="1" ht="16" customHeight="1" spans="1:9">
      <c r="A47" s="8">
        <v>44</v>
      </c>
      <c r="B47" s="18">
        <v>37</v>
      </c>
      <c r="C47" s="14" t="s">
        <v>68</v>
      </c>
      <c r="D47" s="8">
        <v>202301003</v>
      </c>
      <c r="E47" s="22"/>
      <c r="F47" s="16">
        <v>0</v>
      </c>
      <c r="G47" s="16" t="s">
        <v>18</v>
      </c>
      <c r="H47" s="22"/>
      <c r="I47" s="16" t="s">
        <v>24</v>
      </c>
    </row>
    <row r="48" s="2" customFormat="1" ht="16" customHeight="1" spans="1:9">
      <c r="A48" s="8">
        <v>45</v>
      </c>
      <c r="B48" s="18">
        <v>38</v>
      </c>
      <c r="C48" s="14" t="s">
        <v>69</v>
      </c>
      <c r="D48" s="8">
        <v>202301003</v>
      </c>
      <c r="E48" s="22"/>
      <c r="F48" s="16">
        <v>0</v>
      </c>
      <c r="G48" s="16" t="s">
        <v>18</v>
      </c>
      <c r="H48" s="22"/>
      <c r="I48" s="16" t="s">
        <v>24</v>
      </c>
    </row>
    <row r="49" s="2" customFormat="1" ht="16" customHeight="1" spans="1:9">
      <c r="A49" s="8">
        <v>46</v>
      </c>
      <c r="B49" s="18">
        <v>39</v>
      </c>
      <c r="C49" s="14" t="s">
        <v>70</v>
      </c>
      <c r="D49" s="8">
        <v>202301003</v>
      </c>
      <c r="E49" s="22"/>
      <c r="F49" s="16">
        <v>0</v>
      </c>
      <c r="G49" s="16" t="s">
        <v>18</v>
      </c>
      <c r="H49" s="22"/>
      <c r="I49" s="16" t="s">
        <v>24</v>
      </c>
    </row>
    <row r="50" s="2" customFormat="1" ht="16" customHeight="1" spans="1:9">
      <c r="A50" s="8">
        <v>47</v>
      </c>
      <c r="B50" s="18">
        <v>40</v>
      </c>
      <c r="C50" s="14" t="s">
        <v>71</v>
      </c>
      <c r="D50" s="8">
        <v>202301003</v>
      </c>
      <c r="E50" s="22"/>
      <c r="F50" s="16">
        <v>0</v>
      </c>
      <c r="G50" s="16" t="s">
        <v>18</v>
      </c>
      <c r="H50" s="22"/>
      <c r="I50" s="16" t="s">
        <v>24</v>
      </c>
    </row>
    <row r="51" s="2" customFormat="1" ht="16" customHeight="1" spans="1:9">
      <c r="A51" s="8">
        <v>48</v>
      </c>
      <c r="B51" s="18">
        <v>41</v>
      </c>
      <c r="C51" s="14" t="s">
        <v>72</v>
      </c>
      <c r="D51" s="8">
        <v>202301003</v>
      </c>
      <c r="E51" s="22"/>
      <c r="F51" s="16">
        <v>0</v>
      </c>
      <c r="G51" s="16" t="s">
        <v>18</v>
      </c>
      <c r="H51" s="22"/>
      <c r="I51" s="16" t="s">
        <v>24</v>
      </c>
    </row>
    <row r="52" s="2" customFormat="1" ht="16" customHeight="1" spans="1:9">
      <c r="A52" s="8">
        <v>49</v>
      </c>
      <c r="B52" s="18">
        <v>43</v>
      </c>
      <c r="C52" s="17" t="s">
        <v>73</v>
      </c>
      <c r="D52" s="8">
        <v>202301003</v>
      </c>
      <c r="E52" s="22"/>
      <c r="F52" s="16">
        <v>0</v>
      </c>
      <c r="G52" s="16" t="s">
        <v>18</v>
      </c>
      <c r="H52" s="22"/>
      <c r="I52" s="16" t="s">
        <v>24</v>
      </c>
    </row>
    <row r="53" s="2" customFormat="1" ht="16" customHeight="1" spans="1:9">
      <c r="A53" s="8">
        <v>50</v>
      </c>
      <c r="B53" s="18">
        <v>48</v>
      </c>
      <c r="C53" s="17" t="s">
        <v>74</v>
      </c>
      <c r="D53" s="8">
        <v>202301003</v>
      </c>
      <c r="E53" s="22"/>
      <c r="F53" s="16">
        <v>0</v>
      </c>
      <c r="G53" s="16" t="s">
        <v>18</v>
      </c>
      <c r="H53" s="22"/>
      <c r="I53" s="16" t="s">
        <v>24</v>
      </c>
    </row>
    <row r="54" s="2" customFormat="1" ht="16" customHeight="1" spans="1:9">
      <c r="A54" s="8">
        <v>51</v>
      </c>
      <c r="B54" s="18">
        <v>50</v>
      </c>
      <c r="C54" s="17" t="s">
        <v>75</v>
      </c>
      <c r="D54" s="8">
        <v>202301003</v>
      </c>
      <c r="E54" s="22"/>
      <c r="F54" s="16">
        <v>0</v>
      </c>
      <c r="G54" s="16" t="s">
        <v>18</v>
      </c>
      <c r="H54" s="22"/>
      <c r="I54" s="16" t="s">
        <v>24</v>
      </c>
    </row>
    <row r="55" s="2" customFormat="1" ht="16" customHeight="1" spans="1:9">
      <c r="A55" s="8">
        <v>52</v>
      </c>
      <c r="B55" s="18">
        <v>51</v>
      </c>
      <c r="C55" s="17" t="s">
        <v>76</v>
      </c>
      <c r="D55" s="8">
        <v>202301003</v>
      </c>
      <c r="E55" s="22"/>
      <c r="F55" s="16">
        <v>0</v>
      </c>
      <c r="G55" s="16" t="s">
        <v>18</v>
      </c>
      <c r="H55" s="22"/>
      <c r="I55" s="16" t="s">
        <v>24</v>
      </c>
    </row>
    <row r="56" s="2" customFormat="1" ht="16" customHeight="1" spans="1:9">
      <c r="A56" s="8">
        <v>53</v>
      </c>
      <c r="B56" s="18">
        <v>52</v>
      </c>
      <c r="C56" s="17" t="s">
        <v>77</v>
      </c>
      <c r="D56" s="8">
        <v>202301003</v>
      </c>
      <c r="E56" s="22"/>
      <c r="F56" s="16">
        <v>0</v>
      </c>
      <c r="G56" s="16" t="s">
        <v>18</v>
      </c>
      <c r="H56" s="22"/>
      <c r="I56" s="16" t="s">
        <v>24</v>
      </c>
    </row>
    <row r="57" s="2" customFormat="1" ht="16" customHeight="1" spans="1:9">
      <c r="A57" s="8">
        <v>54</v>
      </c>
      <c r="B57" s="18">
        <v>53</v>
      </c>
      <c r="C57" s="17" t="s">
        <v>78</v>
      </c>
      <c r="D57" s="8">
        <v>202301003</v>
      </c>
      <c r="E57" s="22"/>
      <c r="F57" s="16">
        <v>0</v>
      </c>
      <c r="G57" s="16" t="s">
        <v>18</v>
      </c>
      <c r="H57" s="22"/>
      <c r="I57" s="16" t="s">
        <v>24</v>
      </c>
    </row>
    <row r="58" s="2" customFormat="1" ht="16" customHeight="1" spans="1:9">
      <c r="A58" s="8">
        <v>55</v>
      </c>
      <c r="B58" s="18">
        <v>54</v>
      </c>
      <c r="C58" s="17" t="s">
        <v>79</v>
      </c>
      <c r="D58" s="8">
        <v>202301003</v>
      </c>
      <c r="E58" s="22"/>
      <c r="F58" s="16">
        <v>0</v>
      </c>
      <c r="G58" s="16" t="s">
        <v>18</v>
      </c>
      <c r="H58" s="22"/>
      <c r="I58" s="16" t="s">
        <v>24</v>
      </c>
    </row>
    <row r="59" s="2" customFormat="1" ht="16" customHeight="1" spans="1:9">
      <c r="A59" s="8">
        <v>56</v>
      </c>
      <c r="B59" s="18">
        <v>56</v>
      </c>
      <c r="C59" s="17" t="s">
        <v>80</v>
      </c>
      <c r="D59" s="8">
        <v>202301003</v>
      </c>
      <c r="E59" s="22"/>
      <c r="F59" s="16">
        <v>0</v>
      </c>
      <c r="G59" s="16" t="s">
        <v>18</v>
      </c>
      <c r="H59" s="22"/>
      <c r="I59" s="16" t="s">
        <v>24</v>
      </c>
    </row>
    <row r="60" s="2" customFormat="1" ht="16" customHeight="1" spans="1:9">
      <c r="A60" s="8">
        <v>57</v>
      </c>
      <c r="B60" s="18">
        <v>57</v>
      </c>
      <c r="C60" s="17" t="s">
        <v>81</v>
      </c>
      <c r="D60" s="8">
        <v>202301003</v>
      </c>
      <c r="E60" s="24"/>
      <c r="F60" s="16">
        <v>0</v>
      </c>
      <c r="G60" s="16" t="s">
        <v>18</v>
      </c>
      <c r="H60" s="24"/>
      <c r="I60" s="16" t="s">
        <v>24</v>
      </c>
    </row>
  </sheetData>
  <mergeCells count="8">
    <mergeCell ref="A1:I1"/>
    <mergeCell ref="A2:I2"/>
    <mergeCell ref="E4:E11"/>
    <mergeCell ref="E12:E36"/>
    <mergeCell ref="E37:E60"/>
    <mergeCell ref="H4:H11"/>
    <mergeCell ref="H12:H36"/>
    <mergeCell ref="H37:H60"/>
  </mergeCells>
  <pageMargins left="0.700694444444445" right="0.700694444444445" top="0.751388888888889" bottom="0.751388888888889" header="0.298611111111111" footer="0.298611111111111"/>
  <pageSetup paperSize="9" scale="95" orientation="portrait" horizontalDpi="600"/>
  <headerFooter/>
</worksheet>
</file>

<file path=docProps/app.xml><?xml version="1.0" encoding="utf-8"?>
<Properties xmlns="http://schemas.openxmlformats.org/officeDocument/2006/extended-properties" xmlns:vt="http://schemas.openxmlformats.org/officeDocument/2006/docPropsVTypes">
  <Company>CHINA</Company>
  <Application>Microsoft Excel</Application>
  <HeadingPairs>
    <vt:vector size="2" baseType="variant">
      <vt:variant>
        <vt:lpstr>工作表</vt:lpstr>
      </vt:variant>
      <vt:variant>
        <vt:i4>1</vt:i4>
      </vt:variant>
    </vt:vector>
  </HeadingPairs>
  <TitlesOfParts>
    <vt:vector size="1" baseType="lpstr">
      <vt:lpstr>名单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dreamsummit</dc:creator>
  <cp:lastModifiedBy>缘来是你</cp:lastModifiedBy>
  <dcterms:created xsi:type="dcterms:W3CDTF">2022-06-07T02:34:00Z</dcterms:created>
  <cp:lastPrinted>2022-06-08T07:13:00Z</cp:lastPrinted>
  <dcterms:modified xsi:type="dcterms:W3CDTF">2023-06-13T02:53:09Z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393A3099E2604550B073CFB7910079EB</vt:lpwstr>
  </property>
  <property fmtid="{D5CDD505-2E9C-101B-9397-08002B2CF9AE}" pid="3" name="KSOProductBuildVer">
    <vt:lpwstr>2052-11.1.0.14309</vt:lpwstr>
  </property>
</Properties>
</file>